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3.dpc.pref.chiba.lg.jp\40125_学校安全保健課$\02_室班フォルダ\安全室\R3\002 交通安全Ⅱ\101 【教安第637号】文科省、「通学路における合同点検の実施について（依頼）」に関する報告様式等について\300 県警・道路・教育まとめデータ\000 正式データ\施行用\"/>
    </mc:Choice>
  </mc:AlternateContent>
  <bookViews>
    <workbookView xWindow="0" yWindow="0" windowWidth="20490" windowHeight="7530"/>
  </bookViews>
  <sheets>
    <sheet name="34九十九里" sheetId="2" r:id="rId1"/>
  </sheets>
  <definedNames>
    <definedName name="_xlnm._FilterDatabase" localSheetId="0" hidden="1">'34九十九里'!$A$23:$V$43</definedName>
    <definedName name="_xlnm.Print_Area" localSheetId="0">'34九十九里'!$A$1:$V$46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42" i="2" l="1"/>
  <c r="AB342" i="2"/>
  <c r="AA342" i="2"/>
  <c r="X342" i="2"/>
  <c r="Z342" i="2"/>
  <c r="Y342" i="2"/>
  <c r="AC341" i="2"/>
  <c r="AB341" i="2"/>
  <c r="AA341" i="2"/>
  <c r="X341" i="2"/>
  <c r="Z341" i="2"/>
  <c r="Y341" i="2"/>
  <c r="AC340" i="2"/>
  <c r="AB340" i="2"/>
  <c r="AA340" i="2"/>
  <c r="X340" i="2"/>
  <c r="Z340" i="2"/>
  <c r="Y340" i="2"/>
  <c r="AC339" i="2"/>
  <c r="AB339" i="2"/>
  <c r="AA339" i="2"/>
  <c r="X339" i="2"/>
  <c r="Z339" i="2"/>
  <c r="Y339" i="2"/>
  <c r="AC338" i="2"/>
  <c r="AB338" i="2"/>
  <c r="AA338" i="2"/>
  <c r="X338" i="2"/>
  <c r="Z338" i="2"/>
  <c r="Y338" i="2"/>
  <c r="AC337" i="2"/>
  <c r="AB337" i="2"/>
  <c r="AA337" i="2"/>
  <c r="X337" i="2"/>
  <c r="Z337" i="2"/>
  <c r="Y337" i="2"/>
  <c r="AC336" i="2"/>
  <c r="AB336" i="2"/>
  <c r="AA336" i="2"/>
  <c r="X336" i="2"/>
  <c r="Z336" i="2"/>
  <c r="Y336" i="2"/>
  <c r="AC335" i="2"/>
  <c r="AB335" i="2"/>
  <c r="AA335" i="2"/>
  <c r="X335" i="2"/>
  <c r="Z335" i="2"/>
  <c r="Y335" i="2"/>
  <c r="AC334" i="2"/>
  <c r="AB334" i="2"/>
  <c r="AA334" i="2"/>
  <c r="X334" i="2"/>
  <c r="Z334" i="2"/>
  <c r="Y334" i="2"/>
  <c r="AC333" i="2"/>
  <c r="AB333" i="2"/>
  <c r="AA333" i="2"/>
  <c r="X333" i="2"/>
  <c r="Z333" i="2"/>
  <c r="Y333" i="2"/>
  <c r="AC332" i="2"/>
  <c r="AB332" i="2"/>
  <c r="AA332" i="2"/>
  <c r="X332" i="2"/>
  <c r="Z332" i="2"/>
  <c r="Y332" i="2"/>
  <c r="AC331" i="2"/>
  <c r="AB331" i="2"/>
  <c r="AA331" i="2"/>
  <c r="X331" i="2"/>
  <c r="Z331" i="2"/>
  <c r="Y331" i="2"/>
  <c r="AC330" i="2"/>
  <c r="AB330" i="2"/>
  <c r="AA330" i="2"/>
  <c r="X330" i="2"/>
  <c r="Z330" i="2"/>
  <c r="Y330" i="2"/>
  <c r="AC329" i="2"/>
  <c r="AB329" i="2"/>
  <c r="AA329" i="2"/>
  <c r="X329" i="2"/>
  <c r="Z329" i="2"/>
  <c r="Y329" i="2"/>
  <c r="AC328" i="2"/>
  <c r="AB328" i="2"/>
  <c r="AA328" i="2"/>
  <c r="X328" i="2"/>
  <c r="Z328" i="2"/>
  <c r="Y328" i="2"/>
  <c r="AC327" i="2"/>
  <c r="AB327" i="2"/>
  <c r="AA327" i="2"/>
  <c r="X327" i="2"/>
  <c r="Z327" i="2"/>
  <c r="Y327" i="2"/>
  <c r="AC326" i="2"/>
  <c r="AB326" i="2"/>
  <c r="AA326" i="2"/>
  <c r="X326" i="2"/>
  <c r="Z326" i="2"/>
  <c r="Y326" i="2"/>
  <c r="AC325" i="2"/>
  <c r="AB325" i="2"/>
  <c r="AA325" i="2"/>
  <c r="X325" i="2"/>
  <c r="Z325" i="2"/>
  <c r="Y325" i="2"/>
  <c r="AC324" i="2"/>
  <c r="AB324" i="2"/>
  <c r="AA324" i="2"/>
  <c r="X324" i="2"/>
  <c r="Z324" i="2"/>
  <c r="Y324" i="2"/>
  <c r="AC323" i="2"/>
  <c r="AB323" i="2"/>
  <c r="AA323" i="2"/>
  <c r="X323" i="2"/>
  <c r="Z323" i="2"/>
  <c r="Y323" i="2"/>
  <c r="AC322" i="2"/>
  <c r="AB322" i="2"/>
  <c r="AA322" i="2"/>
  <c r="X322" i="2"/>
  <c r="Z322" i="2"/>
  <c r="Y322" i="2"/>
  <c r="AC321" i="2"/>
  <c r="AB321" i="2"/>
  <c r="AA321" i="2"/>
  <c r="X321" i="2"/>
  <c r="Z321" i="2"/>
  <c r="Y321" i="2"/>
  <c r="AC320" i="2"/>
  <c r="AB320" i="2"/>
  <c r="AA320" i="2"/>
  <c r="X320" i="2"/>
  <c r="Z320" i="2"/>
  <c r="Y320" i="2"/>
  <c r="AC319" i="2"/>
  <c r="AB319" i="2"/>
  <c r="AA319" i="2"/>
  <c r="X319" i="2"/>
  <c r="Z319" i="2"/>
  <c r="Y319" i="2"/>
  <c r="AC318" i="2"/>
  <c r="AB318" i="2"/>
  <c r="AA318" i="2"/>
  <c r="X318" i="2"/>
  <c r="Z318" i="2"/>
  <c r="Y318" i="2"/>
  <c r="AC317" i="2"/>
  <c r="AB317" i="2"/>
  <c r="AA317" i="2"/>
  <c r="X317" i="2"/>
  <c r="Z317" i="2"/>
  <c r="Y317" i="2"/>
  <c r="AC316" i="2"/>
  <c r="AB316" i="2"/>
  <c r="AA316" i="2"/>
  <c r="X316" i="2"/>
  <c r="Z316" i="2"/>
  <c r="Y316" i="2"/>
  <c r="AC315" i="2"/>
  <c r="AB315" i="2"/>
  <c r="AA315" i="2"/>
  <c r="X315" i="2"/>
  <c r="Z315" i="2"/>
  <c r="Y315" i="2"/>
  <c r="AC314" i="2"/>
  <c r="AB314" i="2"/>
  <c r="AA314" i="2"/>
  <c r="X314" i="2"/>
  <c r="Z314" i="2"/>
  <c r="Y314" i="2"/>
  <c r="AC313" i="2"/>
  <c r="AB313" i="2"/>
  <c r="AA313" i="2"/>
  <c r="X313" i="2"/>
  <c r="Z313" i="2"/>
  <c r="Y313" i="2"/>
  <c r="AC312" i="2"/>
  <c r="AB312" i="2"/>
  <c r="AA312" i="2"/>
  <c r="X312" i="2"/>
  <c r="Z312" i="2"/>
  <c r="Y312" i="2"/>
  <c r="AC311" i="2"/>
  <c r="AB311" i="2"/>
  <c r="AA311" i="2"/>
  <c r="X311" i="2"/>
  <c r="Z311" i="2"/>
  <c r="Y311" i="2"/>
  <c r="AC310" i="2"/>
  <c r="AB310" i="2"/>
  <c r="AA310" i="2"/>
  <c r="X310" i="2"/>
  <c r="Z310" i="2"/>
  <c r="Y310" i="2"/>
  <c r="AC309" i="2"/>
  <c r="AB309" i="2"/>
  <c r="AA309" i="2"/>
  <c r="X309" i="2"/>
  <c r="Z309" i="2"/>
  <c r="Y309" i="2"/>
  <c r="AC308" i="2"/>
  <c r="AB308" i="2"/>
  <c r="AA308" i="2"/>
  <c r="X308" i="2"/>
  <c r="Z308" i="2"/>
  <c r="Y308" i="2"/>
  <c r="AC307" i="2"/>
  <c r="AB307" i="2"/>
  <c r="AA307" i="2"/>
  <c r="X307" i="2"/>
  <c r="Z307" i="2"/>
  <c r="Y307" i="2"/>
  <c r="AC306" i="2"/>
  <c r="AB306" i="2"/>
  <c r="AA306" i="2"/>
  <c r="X306" i="2"/>
  <c r="Z306" i="2"/>
  <c r="Y306" i="2"/>
  <c r="AC305" i="2"/>
  <c r="AB305" i="2"/>
  <c r="AA305" i="2"/>
  <c r="X305" i="2"/>
  <c r="Z305" i="2"/>
  <c r="Y305" i="2"/>
  <c r="AC304" i="2"/>
  <c r="AB304" i="2"/>
  <c r="AA304" i="2"/>
  <c r="X304" i="2"/>
  <c r="Z304" i="2"/>
  <c r="Y304" i="2"/>
  <c r="AC303" i="2"/>
  <c r="AB303" i="2"/>
  <c r="AA303" i="2"/>
  <c r="X303" i="2"/>
  <c r="Z303" i="2"/>
  <c r="Y303" i="2"/>
  <c r="AC302" i="2"/>
  <c r="AB302" i="2"/>
  <c r="AA302" i="2"/>
  <c r="X302" i="2"/>
  <c r="Z302" i="2"/>
  <c r="Y302" i="2"/>
  <c r="AC301" i="2"/>
  <c r="AB301" i="2"/>
  <c r="AA301" i="2"/>
  <c r="X301" i="2"/>
  <c r="Z301" i="2"/>
  <c r="Y301" i="2"/>
  <c r="AC300" i="2"/>
  <c r="AB300" i="2"/>
  <c r="AA300" i="2"/>
  <c r="X300" i="2"/>
  <c r="Z300" i="2"/>
  <c r="Y300" i="2"/>
  <c r="AC299" i="2"/>
  <c r="AB299" i="2"/>
  <c r="AA299" i="2"/>
  <c r="X299" i="2"/>
  <c r="Z299" i="2"/>
  <c r="Y299" i="2"/>
  <c r="AC298" i="2"/>
  <c r="AB298" i="2"/>
  <c r="AA298" i="2"/>
  <c r="X298" i="2"/>
  <c r="Z298" i="2"/>
  <c r="Y298" i="2"/>
  <c r="AC297" i="2"/>
  <c r="AB297" i="2"/>
  <c r="AA297" i="2"/>
  <c r="X297" i="2"/>
  <c r="Z297" i="2"/>
  <c r="Y297" i="2"/>
  <c r="AC296" i="2"/>
  <c r="AB296" i="2"/>
  <c r="AA296" i="2"/>
  <c r="X296" i="2"/>
  <c r="Z296" i="2"/>
  <c r="Y296" i="2"/>
  <c r="AC295" i="2"/>
  <c r="AB295" i="2"/>
  <c r="AA295" i="2"/>
  <c r="X295" i="2"/>
  <c r="Z295" i="2"/>
  <c r="Y295" i="2"/>
  <c r="AC294" i="2"/>
  <c r="AB294" i="2"/>
  <c r="AA294" i="2"/>
  <c r="X294" i="2"/>
  <c r="Z294" i="2"/>
  <c r="Y294" i="2"/>
  <c r="AC293" i="2"/>
  <c r="AB293" i="2"/>
  <c r="AA293" i="2"/>
  <c r="X293" i="2"/>
  <c r="Z293" i="2"/>
  <c r="Y293" i="2"/>
  <c r="AC292" i="2"/>
  <c r="AB292" i="2"/>
  <c r="AA292" i="2"/>
  <c r="X292" i="2"/>
  <c r="Z292" i="2"/>
  <c r="Y292" i="2"/>
  <c r="AC291" i="2"/>
  <c r="AB291" i="2"/>
  <c r="AA291" i="2"/>
  <c r="X291" i="2"/>
  <c r="Z291" i="2"/>
  <c r="Y291" i="2"/>
  <c r="AC290" i="2"/>
  <c r="AB290" i="2"/>
  <c r="AA290" i="2"/>
  <c r="X290" i="2"/>
  <c r="Z290" i="2"/>
  <c r="Y290" i="2"/>
  <c r="AC289" i="2"/>
  <c r="AB289" i="2"/>
  <c r="AA289" i="2"/>
  <c r="X289" i="2"/>
  <c r="Z289" i="2"/>
  <c r="Y289" i="2"/>
  <c r="AC288" i="2"/>
  <c r="AB288" i="2"/>
  <c r="AA288" i="2"/>
  <c r="X288" i="2"/>
  <c r="Z288" i="2"/>
  <c r="Y288" i="2"/>
  <c r="AC287" i="2"/>
  <c r="AB287" i="2"/>
  <c r="AA287" i="2"/>
  <c r="X287" i="2"/>
  <c r="Z287" i="2"/>
  <c r="Y287" i="2"/>
  <c r="AC286" i="2"/>
  <c r="AB286" i="2"/>
  <c r="AA286" i="2"/>
  <c r="X286" i="2"/>
  <c r="Z286" i="2"/>
  <c r="Y286" i="2"/>
  <c r="AC285" i="2"/>
  <c r="AB285" i="2"/>
  <c r="AA285" i="2"/>
  <c r="X285" i="2"/>
  <c r="Z285" i="2"/>
  <c r="Y285" i="2"/>
  <c r="AC284" i="2"/>
  <c r="AB284" i="2"/>
  <c r="AA284" i="2"/>
  <c r="X284" i="2"/>
  <c r="Z284" i="2"/>
  <c r="Y284" i="2"/>
  <c r="AC283" i="2"/>
  <c r="AB283" i="2"/>
  <c r="AA283" i="2"/>
  <c r="X283" i="2"/>
  <c r="Z283" i="2"/>
  <c r="Y283" i="2"/>
  <c r="AC282" i="2"/>
  <c r="AB282" i="2"/>
  <c r="AA282" i="2"/>
  <c r="X282" i="2"/>
  <c r="Z282" i="2"/>
  <c r="Y282" i="2"/>
  <c r="AC281" i="2"/>
  <c r="AB281" i="2"/>
  <c r="AA281" i="2"/>
  <c r="X281" i="2"/>
  <c r="Z281" i="2"/>
  <c r="Y281" i="2"/>
  <c r="AC280" i="2"/>
  <c r="AB280" i="2"/>
  <c r="AA280" i="2"/>
  <c r="X280" i="2"/>
  <c r="Z280" i="2"/>
  <c r="Y280" i="2"/>
  <c r="AC279" i="2"/>
  <c r="AB279" i="2"/>
  <c r="AA279" i="2"/>
  <c r="X279" i="2"/>
  <c r="Z279" i="2"/>
  <c r="Y279" i="2"/>
  <c r="AC278" i="2"/>
  <c r="AB278" i="2"/>
  <c r="AA278" i="2"/>
  <c r="X278" i="2"/>
  <c r="Z278" i="2"/>
  <c r="Y278" i="2"/>
  <c r="AC277" i="2"/>
  <c r="AB277" i="2"/>
  <c r="AA277" i="2"/>
  <c r="X277" i="2"/>
  <c r="Z277" i="2"/>
  <c r="Y277" i="2"/>
  <c r="AC276" i="2"/>
  <c r="AB276" i="2"/>
  <c r="AA276" i="2"/>
  <c r="X276" i="2"/>
  <c r="Z276" i="2"/>
  <c r="Y276" i="2"/>
  <c r="AC275" i="2"/>
  <c r="AB275" i="2"/>
  <c r="AA275" i="2"/>
  <c r="X275" i="2"/>
  <c r="Z275" i="2"/>
  <c r="Y275" i="2"/>
  <c r="AC274" i="2"/>
  <c r="AB274" i="2"/>
  <c r="AA274" i="2"/>
  <c r="X274" i="2"/>
  <c r="Z274" i="2"/>
  <c r="Y274" i="2"/>
  <c r="AC273" i="2"/>
  <c r="AB273" i="2"/>
  <c r="AA273" i="2"/>
  <c r="X273" i="2"/>
  <c r="Z273" i="2"/>
  <c r="Y273" i="2"/>
  <c r="AC272" i="2"/>
  <c r="AB272" i="2"/>
  <c r="AA272" i="2"/>
  <c r="X272" i="2"/>
  <c r="Z272" i="2"/>
  <c r="Y272" i="2"/>
  <c r="AC271" i="2"/>
  <c r="AB271" i="2"/>
  <c r="AA271" i="2"/>
  <c r="X271" i="2"/>
  <c r="Z271" i="2"/>
  <c r="Y271" i="2"/>
  <c r="AC270" i="2"/>
  <c r="AB270" i="2"/>
  <c r="AA270" i="2"/>
  <c r="X270" i="2"/>
  <c r="Z270" i="2"/>
  <c r="Y270" i="2"/>
  <c r="AC269" i="2"/>
  <c r="AB269" i="2"/>
  <c r="AA269" i="2"/>
  <c r="X269" i="2"/>
  <c r="Z269" i="2"/>
  <c r="Y269" i="2"/>
  <c r="AC268" i="2"/>
  <c r="AB268" i="2"/>
  <c r="AA268" i="2"/>
  <c r="X268" i="2"/>
  <c r="Z268" i="2"/>
  <c r="Y268" i="2"/>
  <c r="AC267" i="2"/>
  <c r="AB267" i="2"/>
  <c r="AA267" i="2"/>
  <c r="X267" i="2"/>
  <c r="Z267" i="2"/>
  <c r="Y267" i="2"/>
  <c r="AC266" i="2"/>
  <c r="AB266" i="2"/>
  <c r="AA266" i="2"/>
  <c r="X266" i="2"/>
  <c r="Z266" i="2"/>
  <c r="Y266" i="2"/>
  <c r="AC265" i="2"/>
  <c r="AB265" i="2"/>
  <c r="AA265" i="2"/>
  <c r="X265" i="2"/>
  <c r="Z265" i="2"/>
  <c r="Y265" i="2"/>
  <c r="AC264" i="2"/>
  <c r="AB264" i="2"/>
  <c r="AA264" i="2"/>
  <c r="X264" i="2"/>
  <c r="Z264" i="2"/>
  <c r="Y264" i="2"/>
  <c r="AC263" i="2"/>
  <c r="AB263" i="2"/>
  <c r="AA263" i="2"/>
  <c r="X263" i="2"/>
  <c r="Z263" i="2"/>
  <c r="Y263" i="2"/>
  <c r="AC262" i="2"/>
  <c r="AB262" i="2"/>
  <c r="AA262" i="2"/>
  <c r="X262" i="2"/>
  <c r="Z262" i="2"/>
  <c r="Y262" i="2"/>
  <c r="AC261" i="2"/>
  <c r="AB261" i="2"/>
  <c r="AA261" i="2"/>
  <c r="X261" i="2"/>
  <c r="Z261" i="2"/>
  <c r="Y261" i="2"/>
  <c r="AC260" i="2"/>
  <c r="AB260" i="2"/>
  <c r="AA260" i="2"/>
  <c r="X260" i="2"/>
  <c r="Z260" i="2"/>
  <c r="Y260" i="2"/>
  <c r="AC259" i="2"/>
  <c r="AB259" i="2"/>
  <c r="AA259" i="2"/>
  <c r="X259" i="2"/>
  <c r="Z259" i="2"/>
  <c r="Y259" i="2"/>
  <c r="AC258" i="2"/>
  <c r="AB258" i="2"/>
  <c r="AA258" i="2"/>
  <c r="X258" i="2"/>
  <c r="Z258" i="2"/>
  <c r="Y258" i="2"/>
  <c r="AC257" i="2"/>
  <c r="AB257" i="2"/>
  <c r="AA257" i="2"/>
  <c r="X257" i="2"/>
  <c r="Z257" i="2"/>
  <c r="Y257" i="2"/>
  <c r="AC256" i="2"/>
  <c r="AB256" i="2"/>
  <c r="AA256" i="2"/>
  <c r="X256" i="2"/>
  <c r="Z256" i="2"/>
  <c r="Y256" i="2"/>
  <c r="AC255" i="2"/>
  <c r="AB255" i="2"/>
  <c r="AA255" i="2"/>
  <c r="X255" i="2"/>
  <c r="Z255" i="2"/>
  <c r="Y255" i="2"/>
  <c r="AC254" i="2"/>
  <c r="AB254" i="2"/>
  <c r="AA254" i="2"/>
  <c r="X254" i="2"/>
  <c r="Z254" i="2"/>
  <c r="Y254" i="2"/>
  <c r="AC253" i="2"/>
  <c r="AB253" i="2"/>
  <c r="AA253" i="2"/>
  <c r="X253" i="2"/>
  <c r="Z253" i="2"/>
  <c r="Y253" i="2"/>
  <c r="AC252" i="2"/>
  <c r="AB252" i="2"/>
  <c r="AA252" i="2"/>
  <c r="X252" i="2"/>
  <c r="Z252" i="2"/>
  <c r="Y252" i="2"/>
  <c r="AC251" i="2"/>
  <c r="AB251" i="2"/>
  <c r="AA251" i="2"/>
  <c r="X251" i="2"/>
  <c r="Z251" i="2"/>
  <c r="Y251" i="2"/>
  <c r="AC250" i="2"/>
  <c r="AB250" i="2"/>
  <c r="AA250" i="2"/>
  <c r="X250" i="2"/>
  <c r="Z250" i="2"/>
  <c r="Y250" i="2"/>
  <c r="AC249" i="2"/>
  <c r="AB249" i="2"/>
  <c r="AA249" i="2"/>
  <c r="X249" i="2"/>
  <c r="Z249" i="2"/>
  <c r="Y249" i="2"/>
  <c r="AC248" i="2"/>
  <c r="AB248" i="2"/>
  <c r="AA248" i="2"/>
  <c r="X248" i="2"/>
  <c r="Z248" i="2"/>
  <c r="Y248" i="2"/>
  <c r="AC247" i="2"/>
  <c r="AB247" i="2"/>
  <c r="AA247" i="2"/>
  <c r="X247" i="2"/>
  <c r="Z247" i="2"/>
  <c r="Y247" i="2"/>
  <c r="AC246" i="2"/>
  <c r="AB246" i="2"/>
  <c r="AA246" i="2"/>
  <c r="X246" i="2"/>
  <c r="Z246" i="2"/>
  <c r="Y246" i="2"/>
  <c r="AC245" i="2"/>
  <c r="AB245" i="2"/>
  <c r="AA245" i="2"/>
  <c r="X245" i="2"/>
  <c r="Z245" i="2"/>
  <c r="Y245" i="2"/>
  <c r="AC244" i="2"/>
  <c r="AB244" i="2"/>
  <c r="AA244" i="2"/>
  <c r="X244" i="2"/>
  <c r="Z244" i="2"/>
  <c r="Y244" i="2"/>
  <c r="AC243" i="2"/>
  <c r="AB243" i="2"/>
  <c r="AA243" i="2"/>
  <c r="X243" i="2"/>
  <c r="Z243" i="2"/>
  <c r="Y243" i="2"/>
  <c r="AC242" i="2"/>
  <c r="AB242" i="2"/>
  <c r="AA242" i="2"/>
  <c r="X242" i="2"/>
  <c r="Z242" i="2"/>
  <c r="Y242" i="2"/>
  <c r="AC241" i="2"/>
  <c r="AB241" i="2"/>
  <c r="AA241" i="2"/>
  <c r="X241" i="2"/>
  <c r="Z241" i="2"/>
  <c r="Y241" i="2"/>
  <c r="AC240" i="2"/>
  <c r="AB240" i="2"/>
  <c r="AA240" i="2"/>
  <c r="X240" i="2"/>
  <c r="Z240" i="2"/>
  <c r="Y240" i="2"/>
  <c r="AC239" i="2"/>
  <c r="AB239" i="2"/>
  <c r="AA239" i="2"/>
  <c r="X239" i="2"/>
  <c r="Z239" i="2"/>
  <c r="Y239" i="2"/>
  <c r="AC238" i="2"/>
  <c r="AB238" i="2"/>
  <c r="AA238" i="2"/>
  <c r="X238" i="2"/>
  <c r="Z238" i="2"/>
  <c r="Y238" i="2"/>
  <c r="AC237" i="2"/>
  <c r="AB237" i="2"/>
  <c r="AA237" i="2"/>
  <c r="X237" i="2"/>
  <c r="Z237" i="2"/>
  <c r="Y237" i="2"/>
  <c r="AC236" i="2"/>
  <c r="AB236" i="2"/>
  <c r="AA236" i="2"/>
  <c r="X236" i="2"/>
  <c r="Z236" i="2"/>
  <c r="Y236" i="2"/>
  <c r="AC235" i="2"/>
  <c r="AB235" i="2"/>
  <c r="AA235" i="2"/>
  <c r="X235" i="2"/>
  <c r="Z235" i="2"/>
  <c r="Y235" i="2"/>
  <c r="AC234" i="2"/>
  <c r="AB234" i="2"/>
  <c r="AA234" i="2"/>
  <c r="X234" i="2"/>
  <c r="Z234" i="2"/>
  <c r="Y234" i="2"/>
  <c r="AC233" i="2"/>
  <c r="AB233" i="2"/>
  <c r="AA233" i="2"/>
  <c r="X233" i="2"/>
  <c r="Z233" i="2"/>
  <c r="Y233" i="2"/>
  <c r="AC232" i="2"/>
  <c r="AB232" i="2"/>
  <c r="AA232" i="2"/>
  <c r="X232" i="2"/>
  <c r="Z232" i="2"/>
  <c r="Y232" i="2"/>
  <c r="AC231" i="2"/>
  <c r="AB231" i="2"/>
  <c r="AA231" i="2"/>
  <c r="X231" i="2"/>
  <c r="Z231" i="2"/>
  <c r="Y231" i="2"/>
  <c r="AC230" i="2"/>
  <c r="AB230" i="2"/>
  <c r="AA230" i="2"/>
  <c r="X230" i="2"/>
  <c r="Z230" i="2"/>
  <c r="Y230" i="2"/>
  <c r="AC229" i="2"/>
  <c r="AB229" i="2"/>
  <c r="AA229" i="2"/>
  <c r="X229" i="2"/>
  <c r="Z229" i="2"/>
  <c r="Y229" i="2"/>
  <c r="AC228" i="2"/>
  <c r="AB228" i="2"/>
  <c r="AA228" i="2"/>
  <c r="X228" i="2"/>
  <c r="Z228" i="2"/>
  <c r="Y228" i="2"/>
  <c r="AC227" i="2"/>
  <c r="AB227" i="2"/>
  <c r="AA227" i="2"/>
  <c r="X227" i="2"/>
  <c r="Z227" i="2"/>
  <c r="Y227" i="2"/>
  <c r="AC226" i="2"/>
  <c r="AB226" i="2"/>
  <c r="AA226" i="2"/>
  <c r="X226" i="2"/>
  <c r="Z226" i="2"/>
  <c r="Y226" i="2"/>
  <c r="AC225" i="2"/>
  <c r="AB225" i="2"/>
  <c r="AA225" i="2"/>
  <c r="X225" i="2"/>
  <c r="Z225" i="2"/>
  <c r="Y225" i="2"/>
  <c r="AC224" i="2"/>
  <c r="AB224" i="2"/>
  <c r="AA224" i="2"/>
  <c r="X224" i="2"/>
  <c r="Z224" i="2"/>
  <c r="Y224" i="2"/>
  <c r="AC223" i="2"/>
  <c r="AB223" i="2"/>
  <c r="AA223" i="2"/>
  <c r="X223" i="2"/>
  <c r="Z223" i="2"/>
  <c r="Y223" i="2"/>
  <c r="AC222" i="2"/>
  <c r="AB222" i="2"/>
  <c r="AA222" i="2"/>
  <c r="X222" i="2"/>
  <c r="Z222" i="2"/>
  <c r="Y222" i="2"/>
  <c r="AC221" i="2"/>
  <c r="AB221" i="2"/>
  <c r="AA221" i="2"/>
  <c r="X221" i="2"/>
  <c r="Z221" i="2"/>
  <c r="Y221" i="2"/>
  <c r="AC220" i="2"/>
  <c r="AB220" i="2"/>
  <c r="AA220" i="2"/>
  <c r="X220" i="2"/>
  <c r="Z220" i="2"/>
  <c r="Y220" i="2"/>
  <c r="AC219" i="2"/>
  <c r="AB219" i="2"/>
  <c r="AA219" i="2"/>
  <c r="X219" i="2"/>
  <c r="Z219" i="2"/>
  <c r="Y219" i="2"/>
  <c r="AC218" i="2"/>
  <c r="AB218" i="2"/>
  <c r="AA218" i="2"/>
  <c r="X218" i="2"/>
  <c r="Z218" i="2"/>
  <c r="Y218" i="2"/>
  <c r="AC217" i="2"/>
  <c r="AB217" i="2"/>
  <c r="AA217" i="2"/>
  <c r="X217" i="2"/>
  <c r="Z217" i="2"/>
  <c r="Y217" i="2"/>
  <c r="AC216" i="2"/>
  <c r="AB216" i="2"/>
  <c r="AA216" i="2"/>
  <c r="X216" i="2"/>
  <c r="Z216" i="2"/>
  <c r="Y216" i="2"/>
  <c r="AC215" i="2"/>
  <c r="AB215" i="2"/>
  <c r="AA215" i="2"/>
  <c r="X215" i="2"/>
  <c r="Z215" i="2"/>
  <c r="Y215" i="2"/>
  <c r="AC214" i="2"/>
  <c r="AB214" i="2"/>
  <c r="AA214" i="2"/>
  <c r="X214" i="2"/>
  <c r="Z214" i="2"/>
  <c r="Y214" i="2"/>
  <c r="AC213" i="2"/>
  <c r="AB213" i="2"/>
  <c r="AA213" i="2"/>
  <c r="X213" i="2"/>
  <c r="Z213" i="2"/>
  <c r="Y213" i="2"/>
  <c r="AC212" i="2"/>
  <c r="AB212" i="2"/>
  <c r="AA212" i="2"/>
  <c r="X212" i="2"/>
  <c r="Z212" i="2"/>
  <c r="Y212" i="2"/>
  <c r="AC211" i="2"/>
  <c r="AB211" i="2"/>
  <c r="AA211" i="2"/>
  <c r="X211" i="2"/>
  <c r="Z211" i="2"/>
  <c r="Y211" i="2"/>
  <c r="AC210" i="2"/>
  <c r="AB210" i="2"/>
  <c r="AA210" i="2"/>
  <c r="X210" i="2"/>
  <c r="Z210" i="2"/>
  <c r="Y210" i="2"/>
  <c r="AC209" i="2"/>
  <c r="AB209" i="2"/>
  <c r="AA209" i="2"/>
  <c r="X209" i="2"/>
  <c r="Z209" i="2"/>
  <c r="Y209" i="2"/>
  <c r="AC208" i="2"/>
  <c r="AB208" i="2"/>
  <c r="AA208" i="2"/>
  <c r="X208" i="2"/>
  <c r="Z208" i="2"/>
  <c r="Y208" i="2"/>
  <c r="AC207" i="2"/>
  <c r="AB207" i="2"/>
  <c r="AA207" i="2"/>
  <c r="X207" i="2"/>
  <c r="Z207" i="2"/>
  <c r="Y207" i="2"/>
  <c r="AC206" i="2"/>
  <c r="AB206" i="2"/>
  <c r="AA206" i="2"/>
  <c r="X206" i="2"/>
  <c r="Z206" i="2"/>
  <c r="Y206" i="2"/>
  <c r="AC205" i="2"/>
  <c r="AB205" i="2"/>
  <c r="AA205" i="2"/>
  <c r="X205" i="2"/>
  <c r="Z205" i="2"/>
  <c r="Y205" i="2"/>
  <c r="AC204" i="2"/>
  <c r="AB204" i="2"/>
  <c r="AA204" i="2"/>
  <c r="X204" i="2"/>
  <c r="Z204" i="2"/>
  <c r="Y204" i="2"/>
  <c r="AC203" i="2"/>
  <c r="AB203" i="2"/>
  <c r="AA203" i="2"/>
  <c r="X203" i="2"/>
  <c r="Z203" i="2"/>
  <c r="Y203" i="2"/>
  <c r="AC202" i="2"/>
  <c r="AB202" i="2"/>
  <c r="AA202" i="2"/>
  <c r="X202" i="2"/>
  <c r="Z202" i="2"/>
  <c r="Y202" i="2"/>
  <c r="AC201" i="2"/>
  <c r="AB201" i="2"/>
  <c r="AA201" i="2"/>
  <c r="X201" i="2"/>
  <c r="Z201" i="2"/>
  <c r="Y201" i="2"/>
  <c r="AC200" i="2"/>
  <c r="AB200" i="2"/>
  <c r="AA200" i="2"/>
  <c r="X200" i="2"/>
  <c r="Z200" i="2"/>
  <c r="Y200" i="2"/>
  <c r="AC199" i="2"/>
  <c r="AB199" i="2"/>
  <c r="AA199" i="2"/>
  <c r="X199" i="2"/>
  <c r="Z199" i="2"/>
  <c r="Y199" i="2"/>
  <c r="AC198" i="2"/>
  <c r="AB198" i="2"/>
  <c r="AA198" i="2"/>
  <c r="X198" i="2"/>
  <c r="Z198" i="2"/>
  <c r="Y198" i="2"/>
  <c r="AC197" i="2"/>
  <c r="AB197" i="2"/>
  <c r="AA197" i="2"/>
  <c r="X197" i="2"/>
  <c r="Z197" i="2"/>
  <c r="Y197" i="2"/>
  <c r="AC196" i="2"/>
  <c r="AB196" i="2"/>
  <c r="AA196" i="2"/>
  <c r="X196" i="2"/>
  <c r="Z196" i="2"/>
  <c r="Y196" i="2"/>
  <c r="AC195" i="2"/>
  <c r="AB195" i="2"/>
  <c r="AA195" i="2"/>
  <c r="X195" i="2"/>
  <c r="Z195" i="2"/>
  <c r="Y195" i="2"/>
  <c r="AC194" i="2"/>
  <c r="AB194" i="2"/>
  <c r="AA194" i="2"/>
  <c r="X194" i="2"/>
  <c r="Z194" i="2"/>
  <c r="Y194" i="2"/>
  <c r="AC193" i="2"/>
  <c r="AB193" i="2"/>
  <c r="AA193" i="2"/>
  <c r="X193" i="2"/>
  <c r="Z193" i="2"/>
  <c r="Y193" i="2"/>
  <c r="AC192" i="2"/>
  <c r="AB192" i="2"/>
  <c r="AA192" i="2"/>
  <c r="X192" i="2"/>
  <c r="Z192" i="2"/>
  <c r="Y192" i="2"/>
  <c r="AC191" i="2"/>
  <c r="AB191" i="2"/>
  <c r="AA191" i="2"/>
  <c r="X191" i="2"/>
  <c r="Z191" i="2"/>
  <c r="Y191" i="2"/>
  <c r="AC190" i="2"/>
  <c r="AB190" i="2"/>
  <c r="AA190" i="2"/>
  <c r="X190" i="2"/>
  <c r="Z190" i="2"/>
  <c r="Y190" i="2"/>
  <c r="AC189" i="2"/>
  <c r="AB189" i="2"/>
  <c r="AA189" i="2"/>
  <c r="X189" i="2"/>
  <c r="Z189" i="2"/>
  <c r="Y189" i="2"/>
  <c r="AC188" i="2"/>
  <c r="AB188" i="2"/>
  <c r="AA188" i="2"/>
  <c r="X188" i="2"/>
  <c r="Z188" i="2"/>
  <c r="Y188" i="2"/>
  <c r="AC187" i="2"/>
  <c r="AB187" i="2"/>
  <c r="AA187" i="2"/>
  <c r="X187" i="2"/>
  <c r="Z187" i="2"/>
  <c r="Y187" i="2"/>
  <c r="AC186" i="2"/>
  <c r="AB186" i="2"/>
  <c r="AA186" i="2"/>
  <c r="X186" i="2"/>
  <c r="Z186" i="2"/>
  <c r="Y186" i="2"/>
  <c r="AC185" i="2"/>
  <c r="AB185" i="2"/>
  <c r="AA185" i="2"/>
  <c r="X185" i="2"/>
  <c r="Z185" i="2"/>
  <c r="Y185" i="2"/>
  <c r="AC184" i="2"/>
  <c r="AB184" i="2"/>
  <c r="AA184" i="2"/>
  <c r="X184" i="2"/>
  <c r="Z184" i="2"/>
  <c r="Y184" i="2"/>
  <c r="AC183" i="2"/>
  <c r="AB183" i="2"/>
  <c r="AA183" i="2"/>
  <c r="X183" i="2"/>
  <c r="Z183" i="2"/>
  <c r="Y183" i="2"/>
  <c r="AC182" i="2"/>
  <c r="AB182" i="2"/>
  <c r="AA182" i="2"/>
  <c r="X182" i="2"/>
  <c r="Z182" i="2"/>
  <c r="Y182" i="2"/>
  <c r="AC181" i="2"/>
  <c r="AB181" i="2"/>
  <c r="AA181" i="2"/>
  <c r="X181" i="2"/>
  <c r="Z181" i="2"/>
  <c r="Y181" i="2"/>
  <c r="AC180" i="2"/>
  <c r="AB180" i="2"/>
  <c r="AA180" i="2"/>
  <c r="X180" i="2"/>
  <c r="Z180" i="2"/>
  <c r="Y180" i="2"/>
  <c r="AC179" i="2"/>
  <c r="AB179" i="2"/>
  <c r="AA179" i="2"/>
  <c r="X179" i="2"/>
  <c r="Z179" i="2"/>
  <c r="Y179" i="2"/>
  <c r="AC178" i="2"/>
  <c r="AB178" i="2"/>
  <c r="AA178" i="2"/>
  <c r="X178" i="2"/>
  <c r="Z178" i="2"/>
  <c r="Y178" i="2"/>
  <c r="AC177" i="2"/>
  <c r="AB177" i="2"/>
  <c r="AA177" i="2"/>
  <c r="X177" i="2"/>
  <c r="Z177" i="2"/>
  <c r="Y177" i="2"/>
  <c r="AC176" i="2"/>
  <c r="AB176" i="2"/>
  <c r="AA176" i="2"/>
  <c r="X176" i="2"/>
  <c r="Z176" i="2"/>
  <c r="Y176" i="2"/>
  <c r="AC175" i="2"/>
  <c r="AB175" i="2"/>
  <c r="AA175" i="2"/>
  <c r="X175" i="2"/>
  <c r="Z175" i="2"/>
  <c r="Y175" i="2"/>
  <c r="AC174" i="2"/>
  <c r="AB174" i="2"/>
  <c r="AA174" i="2"/>
  <c r="X174" i="2"/>
  <c r="Z174" i="2"/>
  <c r="Y174" i="2"/>
  <c r="AC173" i="2"/>
  <c r="AB173" i="2"/>
  <c r="AA173" i="2"/>
  <c r="X173" i="2"/>
  <c r="Z173" i="2"/>
  <c r="Y173" i="2"/>
  <c r="AC172" i="2"/>
  <c r="AB172" i="2"/>
  <c r="AA172" i="2"/>
  <c r="X172" i="2"/>
  <c r="Z172" i="2"/>
  <c r="Y172" i="2"/>
  <c r="AC171" i="2"/>
  <c r="AB171" i="2"/>
  <c r="AA171" i="2"/>
  <c r="X171" i="2"/>
  <c r="Z171" i="2"/>
  <c r="Y171" i="2"/>
  <c r="AC170" i="2"/>
  <c r="AB170" i="2"/>
  <c r="AA170" i="2"/>
  <c r="X170" i="2"/>
  <c r="Z170" i="2"/>
  <c r="Y170" i="2"/>
  <c r="AC169" i="2"/>
  <c r="AB169" i="2"/>
  <c r="AA169" i="2"/>
  <c r="X169" i="2"/>
  <c r="Z169" i="2"/>
  <c r="Y169" i="2"/>
  <c r="AC168" i="2"/>
  <c r="AB168" i="2"/>
  <c r="AA168" i="2"/>
  <c r="X168" i="2"/>
  <c r="Z168" i="2"/>
  <c r="Y168" i="2"/>
  <c r="AC167" i="2"/>
  <c r="AB167" i="2"/>
  <c r="AA167" i="2"/>
  <c r="X167" i="2"/>
  <c r="Z167" i="2"/>
  <c r="Y167" i="2"/>
  <c r="AC166" i="2"/>
  <c r="AB166" i="2"/>
  <c r="AA166" i="2"/>
  <c r="X166" i="2"/>
  <c r="Z166" i="2"/>
  <c r="Y166" i="2"/>
  <c r="AC165" i="2"/>
  <c r="AB165" i="2"/>
  <c r="AA165" i="2"/>
  <c r="X165" i="2"/>
  <c r="Z165" i="2"/>
  <c r="Y165" i="2"/>
  <c r="AC164" i="2"/>
  <c r="AB164" i="2"/>
  <c r="AA164" i="2"/>
  <c r="X164" i="2"/>
  <c r="Z164" i="2"/>
  <c r="Y164" i="2"/>
  <c r="AC163" i="2"/>
  <c r="AB163" i="2"/>
  <c r="AA163" i="2"/>
  <c r="X163" i="2"/>
  <c r="Z163" i="2"/>
  <c r="Y163" i="2"/>
  <c r="AC162" i="2"/>
  <c r="AB162" i="2"/>
  <c r="AA162" i="2"/>
  <c r="X162" i="2"/>
  <c r="Z162" i="2"/>
  <c r="Y162" i="2"/>
  <c r="AC161" i="2"/>
  <c r="AB161" i="2"/>
  <c r="AA161" i="2"/>
  <c r="X161" i="2"/>
  <c r="Z161" i="2"/>
  <c r="Y161" i="2"/>
  <c r="AC160" i="2"/>
  <c r="AB160" i="2"/>
  <c r="AA160" i="2"/>
  <c r="X160" i="2"/>
  <c r="Z160" i="2"/>
  <c r="Y160" i="2"/>
  <c r="AC159" i="2"/>
  <c r="AB159" i="2"/>
  <c r="AA159" i="2"/>
  <c r="X159" i="2"/>
  <c r="Z159" i="2"/>
  <c r="Y159" i="2"/>
  <c r="AC158" i="2"/>
  <c r="AB158" i="2"/>
  <c r="AA158" i="2"/>
  <c r="X158" i="2"/>
  <c r="Z158" i="2"/>
  <c r="Y158" i="2"/>
  <c r="AC157" i="2"/>
  <c r="AB157" i="2"/>
  <c r="AA157" i="2"/>
  <c r="X157" i="2"/>
  <c r="Z157" i="2"/>
  <c r="Y157" i="2"/>
  <c r="AC156" i="2"/>
  <c r="AB156" i="2"/>
  <c r="AA156" i="2"/>
  <c r="X156" i="2"/>
  <c r="Z156" i="2"/>
  <c r="Y156" i="2"/>
  <c r="AC155" i="2"/>
  <c r="AB155" i="2"/>
  <c r="AA155" i="2"/>
  <c r="X155" i="2"/>
  <c r="Z155" i="2"/>
  <c r="Y155" i="2"/>
  <c r="AC154" i="2"/>
  <c r="AB154" i="2"/>
  <c r="AA154" i="2"/>
  <c r="X154" i="2"/>
  <c r="Z154" i="2"/>
  <c r="Y154" i="2"/>
  <c r="AC153" i="2"/>
  <c r="AB153" i="2"/>
  <c r="AA153" i="2"/>
  <c r="X153" i="2"/>
  <c r="Z153" i="2"/>
  <c r="Y153" i="2"/>
  <c r="AC152" i="2"/>
  <c r="AB152" i="2"/>
  <c r="AA152" i="2"/>
  <c r="X152" i="2"/>
  <c r="Z152" i="2"/>
  <c r="Y152" i="2"/>
  <c r="AC151" i="2"/>
  <c r="AB151" i="2"/>
  <c r="AA151" i="2"/>
  <c r="X151" i="2"/>
  <c r="Z151" i="2"/>
  <c r="Y151" i="2"/>
  <c r="AC150" i="2"/>
  <c r="AB150" i="2"/>
  <c r="AA150" i="2"/>
  <c r="X150" i="2"/>
  <c r="Z150" i="2"/>
  <c r="Y150" i="2"/>
  <c r="AC149" i="2"/>
  <c r="AB149" i="2"/>
  <c r="AA149" i="2"/>
  <c r="X149" i="2"/>
  <c r="Z149" i="2"/>
  <c r="Y149" i="2"/>
  <c r="AC148" i="2"/>
  <c r="AB148" i="2"/>
  <c r="AA148" i="2"/>
  <c r="X148" i="2"/>
  <c r="Z148" i="2"/>
  <c r="Y148" i="2"/>
  <c r="AC147" i="2"/>
  <c r="AB147" i="2"/>
  <c r="AA147" i="2"/>
  <c r="X147" i="2"/>
  <c r="Z147" i="2"/>
  <c r="Y147" i="2"/>
  <c r="AC146" i="2"/>
  <c r="AB146" i="2"/>
  <c r="AA146" i="2"/>
  <c r="X146" i="2"/>
  <c r="Z146" i="2"/>
  <c r="Y146" i="2"/>
  <c r="AC145" i="2"/>
  <c r="AB145" i="2"/>
  <c r="AA145" i="2"/>
  <c r="X145" i="2"/>
  <c r="Z145" i="2"/>
  <c r="Y145" i="2"/>
  <c r="AC144" i="2"/>
  <c r="AB144" i="2"/>
  <c r="AA144" i="2"/>
  <c r="X144" i="2"/>
  <c r="Z144" i="2"/>
  <c r="Y144" i="2"/>
  <c r="AC143" i="2"/>
  <c r="AB143" i="2"/>
  <c r="AA143" i="2"/>
  <c r="X143" i="2"/>
  <c r="Z143" i="2"/>
  <c r="Y143" i="2"/>
  <c r="AC142" i="2"/>
  <c r="AB142" i="2"/>
  <c r="AA142" i="2"/>
  <c r="X142" i="2"/>
  <c r="Z142" i="2"/>
  <c r="Y142" i="2"/>
  <c r="AC141" i="2"/>
  <c r="AB141" i="2"/>
  <c r="AA141" i="2"/>
  <c r="X141" i="2"/>
  <c r="Z141" i="2"/>
  <c r="Y141" i="2"/>
  <c r="AC140" i="2"/>
  <c r="AB140" i="2"/>
  <c r="AA140" i="2"/>
  <c r="X140" i="2"/>
  <c r="Z140" i="2"/>
  <c r="Y140" i="2"/>
  <c r="AC139" i="2"/>
  <c r="AB139" i="2"/>
  <c r="AA139" i="2"/>
  <c r="X139" i="2"/>
  <c r="Z139" i="2"/>
  <c r="Y139" i="2"/>
  <c r="AC138" i="2"/>
  <c r="AB138" i="2"/>
  <c r="AA138" i="2"/>
  <c r="X138" i="2"/>
  <c r="Z138" i="2"/>
  <c r="Y138" i="2"/>
  <c r="AC137" i="2"/>
  <c r="AB137" i="2"/>
  <c r="AA137" i="2"/>
  <c r="X137" i="2"/>
  <c r="Z137" i="2"/>
  <c r="Y137" i="2"/>
  <c r="AC136" i="2"/>
  <c r="AB136" i="2"/>
  <c r="AA136" i="2"/>
  <c r="X136" i="2"/>
  <c r="Z136" i="2"/>
  <c r="Y136" i="2"/>
  <c r="AC135" i="2"/>
  <c r="AB135" i="2"/>
  <c r="AA135" i="2"/>
  <c r="X135" i="2"/>
  <c r="Z135" i="2"/>
  <c r="Y135" i="2"/>
  <c r="AC134" i="2"/>
  <c r="AB134" i="2"/>
  <c r="AA134" i="2"/>
  <c r="X134" i="2"/>
  <c r="Z134" i="2"/>
  <c r="Y134" i="2"/>
  <c r="AC133" i="2"/>
  <c r="AB133" i="2"/>
  <c r="AA133" i="2"/>
  <c r="X133" i="2"/>
  <c r="Z133" i="2"/>
  <c r="Y133" i="2"/>
  <c r="AC132" i="2"/>
  <c r="AB132" i="2"/>
  <c r="AA132" i="2"/>
  <c r="X132" i="2"/>
  <c r="Z132" i="2"/>
  <c r="Y132" i="2"/>
  <c r="AC131" i="2"/>
  <c r="AB131" i="2"/>
  <c r="AA131" i="2"/>
  <c r="X131" i="2"/>
  <c r="Z131" i="2"/>
  <c r="Y131" i="2"/>
  <c r="AC130" i="2"/>
  <c r="AB130" i="2"/>
  <c r="AA130" i="2"/>
  <c r="X130" i="2"/>
  <c r="Z130" i="2"/>
  <c r="Y130" i="2"/>
  <c r="AC129" i="2"/>
  <c r="AB129" i="2"/>
  <c r="AA129" i="2"/>
  <c r="X129" i="2"/>
  <c r="Z129" i="2"/>
  <c r="Y129" i="2"/>
  <c r="AC128" i="2"/>
  <c r="AB128" i="2"/>
  <c r="AA128" i="2"/>
  <c r="X128" i="2"/>
  <c r="Z128" i="2"/>
  <c r="Y128" i="2"/>
  <c r="AC127" i="2"/>
  <c r="AB127" i="2"/>
  <c r="AA127" i="2"/>
  <c r="X127" i="2"/>
  <c r="Z127" i="2"/>
  <c r="Y127" i="2"/>
  <c r="AC126" i="2"/>
  <c r="AB126" i="2"/>
  <c r="AA126" i="2"/>
  <c r="X126" i="2"/>
  <c r="Z126" i="2"/>
  <c r="Y126" i="2"/>
  <c r="AC125" i="2"/>
  <c r="AB125" i="2"/>
  <c r="AA125" i="2"/>
  <c r="X125" i="2"/>
  <c r="Z125" i="2"/>
  <c r="Y125" i="2"/>
  <c r="AC124" i="2"/>
  <c r="AB124" i="2"/>
  <c r="AA124" i="2"/>
  <c r="X124" i="2"/>
  <c r="Z124" i="2"/>
  <c r="Y124" i="2"/>
  <c r="AC123" i="2"/>
  <c r="AB123" i="2"/>
  <c r="AA123" i="2"/>
  <c r="X123" i="2"/>
  <c r="Z123" i="2"/>
  <c r="Y123" i="2"/>
  <c r="AC122" i="2"/>
  <c r="AB122" i="2"/>
  <c r="AA122" i="2"/>
  <c r="X122" i="2"/>
  <c r="Z122" i="2"/>
  <c r="Y122" i="2"/>
  <c r="AC121" i="2"/>
  <c r="AB121" i="2"/>
  <c r="AA121" i="2"/>
  <c r="X121" i="2"/>
  <c r="Z121" i="2"/>
  <c r="Y121" i="2"/>
  <c r="AC120" i="2"/>
  <c r="AB120" i="2"/>
  <c r="AA120" i="2"/>
  <c r="X120" i="2"/>
  <c r="Z120" i="2"/>
  <c r="Y120" i="2"/>
  <c r="AC119" i="2"/>
  <c r="AB119" i="2"/>
  <c r="AA119" i="2"/>
  <c r="X119" i="2"/>
  <c r="Z119" i="2"/>
  <c r="Y119" i="2"/>
  <c r="AC118" i="2"/>
  <c r="AB118" i="2"/>
  <c r="AA118" i="2"/>
  <c r="X118" i="2"/>
  <c r="Z118" i="2"/>
  <c r="Y118" i="2"/>
  <c r="AC117" i="2"/>
  <c r="AB117" i="2"/>
  <c r="AA117" i="2"/>
  <c r="X117" i="2"/>
  <c r="Z117" i="2"/>
  <c r="Y117" i="2"/>
  <c r="AC116" i="2"/>
  <c r="AB116" i="2"/>
  <c r="AA116" i="2"/>
  <c r="X116" i="2"/>
  <c r="Z116" i="2"/>
  <c r="Y116" i="2"/>
  <c r="AC115" i="2"/>
  <c r="AB115" i="2"/>
  <c r="AA115" i="2"/>
  <c r="X115" i="2"/>
  <c r="Z115" i="2"/>
  <c r="Y115" i="2"/>
  <c r="AC114" i="2"/>
  <c r="AB114" i="2"/>
  <c r="AA114" i="2"/>
  <c r="X114" i="2"/>
  <c r="Z114" i="2"/>
  <c r="Y114" i="2"/>
  <c r="AC113" i="2"/>
  <c r="AB113" i="2"/>
  <c r="AA113" i="2"/>
  <c r="X113" i="2"/>
  <c r="Z113" i="2"/>
  <c r="Y113" i="2"/>
  <c r="AC112" i="2"/>
  <c r="AB112" i="2"/>
  <c r="AA112" i="2"/>
  <c r="X112" i="2"/>
  <c r="Z112" i="2"/>
  <c r="Y112" i="2"/>
  <c r="AC111" i="2"/>
  <c r="AB111" i="2"/>
  <c r="AA111" i="2"/>
  <c r="X111" i="2"/>
  <c r="Z111" i="2"/>
  <c r="Y111" i="2"/>
  <c r="AC110" i="2"/>
  <c r="AB110" i="2"/>
  <c r="AA110" i="2"/>
  <c r="X110" i="2"/>
  <c r="Z110" i="2"/>
  <c r="Y110" i="2"/>
  <c r="AC109" i="2"/>
  <c r="AB109" i="2"/>
  <c r="AA109" i="2"/>
  <c r="X109" i="2"/>
  <c r="Z109" i="2"/>
  <c r="Y109" i="2"/>
  <c r="AC108" i="2"/>
  <c r="AB108" i="2"/>
  <c r="AA108" i="2"/>
  <c r="X108" i="2"/>
  <c r="Z108" i="2"/>
  <c r="Y108" i="2"/>
  <c r="AC107" i="2"/>
  <c r="AB107" i="2"/>
  <c r="AA107" i="2"/>
  <c r="X107" i="2"/>
  <c r="Z107" i="2"/>
  <c r="Y107" i="2"/>
  <c r="AC106" i="2"/>
  <c r="AB106" i="2"/>
  <c r="AA106" i="2"/>
  <c r="X106" i="2"/>
  <c r="Z106" i="2"/>
  <c r="Y106" i="2"/>
  <c r="AC105" i="2"/>
  <c r="AB105" i="2"/>
  <c r="AA105" i="2"/>
  <c r="X105" i="2"/>
  <c r="Z105" i="2"/>
  <c r="Y105" i="2"/>
  <c r="AC104" i="2"/>
  <c r="AB104" i="2"/>
  <c r="AA104" i="2"/>
  <c r="X104" i="2"/>
  <c r="Z104" i="2"/>
  <c r="Y104" i="2"/>
  <c r="AC103" i="2"/>
  <c r="AB103" i="2"/>
  <c r="AA103" i="2"/>
  <c r="X103" i="2"/>
  <c r="Z103" i="2"/>
  <c r="Y103" i="2"/>
  <c r="AC102" i="2"/>
  <c r="AB102" i="2"/>
  <c r="AA102" i="2"/>
  <c r="X102" i="2"/>
  <c r="Z102" i="2"/>
  <c r="Y102" i="2"/>
  <c r="AC101" i="2"/>
  <c r="AB101" i="2"/>
  <c r="AA101" i="2"/>
  <c r="X101" i="2"/>
  <c r="Z101" i="2"/>
  <c r="Y101" i="2"/>
  <c r="AC100" i="2"/>
  <c r="AB100" i="2"/>
  <c r="AA100" i="2"/>
  <c r="X100" i="2"/>
  <c r="Z100" i="2"/>
  <c r="Y100" i="2"/>
  <c r="AC99" i="2"/>
  <c r="AB99" i="2"/>
  <c r="AA99" i="2"/>
  <c r="X99" i="2"/>
  <c r="Z99" i="2"/>
  <c r="Y99" i="2"/>
  <c r="AC98" i="2"/>
  <c r="AB98" i="2"/>
  <c r="AA98" i="2"/>
  <c r="X98" i="2"/>
  <c r="Z98" i="2"/>
  <c r="Y98" i="2"/>
  <c r="AC97" i="2"/>
  <c r="AB97" i="2"/>
  <c r="AA97" i="2"/>
  <c r="X97" i="2"/>
  <c r="Z97" i="2"/>
  <c r="Y97" i="2"/>
  <c r="AC96" i="2"/>
  <c r="AB96" i="2"/>
  <c r="AA96" i="2"/>
  <c r="X96" i="2"/>
  <c r="Z96" i="2"/>
  <c r="Y96" i="2"/>
  <c r="AC95" i="2"/>
  <c r="AB95" i="2"/>
  <c r="AA95" i="2"/>
  <c r="X95" i="2"/>
  <c r="Z95" i="2"/>
  <c r="Y95" i="2"/>
  <c r="AC94" i="2"/>
  <c r="AB94" i="2"/>
  <c r="AA94" i="2"/>
  <c r="X94" i="2"/>
  <c r="Z94" i="2"/>
  <c r="Y94" i="2"/>
  <c r="AC93" i="2"/>
  <c r="AB93" i="2"/>
  <c r="AA93" i="2"/>
  <c r="X93" i="2"/>
  <c r="Z93" i="2"/>
  <c r="Y93" i="2"/>
  <c r="AC92" i="2"/>
  <c r="AB92" i="2"/>
  <c r="AA92" i="2"/>
  <c r="X92" i="2"/>
  <c r="Z92" i="2"/>
  <c r="Y92" i="2"/>
  <c r="AC91" i="2"/>
  <c r="AB91" i="2"/>
  <c r="AA91" i="2"/>
  <c r="X91" i="2"/>
  <c r="Z91" i="2"/>
  <c r="Y91" i="2"/>
  <c r="AC90" i="2"/>
  <c r="AB90" i="2"/>
  <c r="AA90" i="2"/>
  <c r="X90" i="2"/>
  <c r="Z90" i="2"/>
  <c r="Y90" i="2"/>
  <c r="AC89" i="2"/>
  <c r="AB89" i="2"/>
  <c r="AA89" i="2"/>
  <c r="X89" i="2"/>
  <c r="Z89" i="2"/>
  <c r="Y89" i="2"/>
  <c r="AC88" i="2"/>
  <c r="AB88" i="2"/>
  <c r="AA88" i="2"/>
  <c r="X88" i="2"/>
  <c r="Z88" i="2"/>
  <c r="Y88" i="2"/>
  <c r="AC87" i="2"/>
  <c r="AB87" i="2"/>
  <c r="AA87" i="2"/>
  <c r="X87" i="2"/>
  <c r="Z87" i="2"/>
  <c r="Y87" i="2"/>
  <c r="AC86" i="2"/>
  <c r="AB86" i="2"/>
  <c r="AA86" i="2"/>
  <c r="X86" i="2"/>
  <c r="Z86" i="2"/>
  <c r="Y86" i="2"/>
  <c r="AC85" i="2"/>
  <c r="AB85" i="2"/>
  <c r="AA85" i="2"/>
  <c r="X85" i="2"/>
  <c r="Z85" i="2"/>
  <c r="Y85" i="2"/>
  <c r="AC84" i="2"/>
  <c r="AB84" i="2"/>
  <c r="AA84" i="2"/>
  <c r="X84" i="2"/>
  <c r="Z84" i="2"/>
  <c r="Y84" i="2"/>
  <c r="AC83" i="2"/>
  <c r="AB83" i="2"/>
  <c r="AA83" i="2"/>
  <c r="X83" i="2"/>
  <c r="Z83" i="2"/>
  <c r="Y83" i="2"/>
  <c r="AC82" i="2"/>
  <c r="AB82" i="2"/>
  <c r="AA82" i="2"/>
  <c r="X82" i="2"/>
  <c r="Z82" i="2"/>
  <c r="Y82" i="2"/>
  <c r="AC81" i="2"/>
  <c r="AB81" i="2"/>
  <c r="AA81" i="2"/>
  <c r="X81" i="2"/>
  <c r="Z81" i="2"/>
  <c r="Y81" i="2"/>
  <c r="AC80" i="2"/>
  <c r="AB80" i="2"/>
  <c r="AA80" i="2"/>
  <c r="X80" i="2"/>
  <c r="Z80" i="2"/>
  <c r="Y80" i="2"/>
  <c r="AC79" i="2"/>
  <c r="AB79" i="2"/>
  <c r="AA79" i="2"/>
  <c r="X79" i="2"/>
  <c r="Z79" i="2"/>
  <c r="Y79" i="2"/>
  <c r="AC78" i="2"/>
  <c r="AB78" i="2"/>
  <c r="AA78" i="2"/>
  <c r="X78" i="2"/>
  <c r="Z78" i="2"/>
  <c r="Y78" i="2"/>
  <c r="AC77" i="2"/>
  <c r="AB77" i="2"/>
  <c r="AA77" i="2"/>
  <c r="X77" i="2"/>
  <c r="Z77" i="2"/>
  <c r="Y77" i="2"/>
  <c r="AC76" i="2"/>
  <c r="AB76" i="2"/>
  <c r="AA76" i="2"/>
  <c r="X76" i="2"/>
  <c r="Z76" i="2"/>
  <c r="Y76" i="2"/>
  <c r="AC75" i="2"/>
  <c r="AB75" i="2"/>
  <c r="AA75" i="2"/>
  <c r="X75" i="2"/>
  <c r="Z75" i="2"/>
  <c r="Y75" i="2"/>
  <c r="AC74" i="2"/>
  <c r="AB74" i="2"/>
  <c r="AA74" i="2"/>
  <c r="X74" i="2"/>
  <c r="Z74" i="2"/>
  <c r="Y74" i="2"/>
  <c r="AC73" i="2"/>
  <c r="AB73" i="2"/>
  <c r="AA73" i="2"/>
  <c r="X73" i="2"/>
  <c r="Z73" i="2"/>
  <c r="Y73" i="2"/>
  <c r="AC72" i="2"/>
  <c r="AB72" i="2"/>
  <c r="AA72" i="2"/>
  <c r="X72" i="2"/>
  <c r="Z72" i="2"/>
  <c r="Y72" i="2"/>
  <c r="AC71" i="2"/>
  <c r="AB71" i="2"/>
  <c r="AA71" i="2"/>
  <c r="X71" i="2"/>
  <c r="Z71" i="2"/>
  <c r="Y71" i="2"/>
  <c r="AC70" i="2"/>
  <c r="AB70" i="2"/>
  <c r="AA70" i="2"/>
  <c r="X70" i="2"/>
  <c r="Z70" i="2"/>
  <c r="Y70" i="2"/>
  <c r="AC69" i="2"/>
  <c r="AB69" i="2"/>
  <c r="AA69" i="2"/>
  <c r="X69" i="2"/>
  <c r="Z69" i="2"/>
  <c r="Y69" i="2"/>
  <c r="AC68" i="2"/>
  <c r="AB68" i="2"/>
  <c r="AA68" i="2"/>
  <c r="X68" i="2"/>
  <c r="Z68" i="2"/>
  <c r="Y68" i="2"/>
  <c r="AC67" i="2"/>
  <c r="AB67" i="2"/>
  <c r="AA67" i="2"/>
  <c r="X67" i="2"/>
  <c r="Z67" i="2"/>
  <c r="Y67" i="2"/>
  <c r="AC66" i="2"/>
  <c r="AB66" i="2"/>
  <c r="AA66" i="2"/>
  <c r="X66" i="2"/>
  <c r="Z66" i="2"/>
  <c r="Y66" i="2"/>
  <c r="AC65" i="2"/>
  <c r="AB65" i="2"/>
  <c r="AA65" i="2"/>
  <c r="X65" i="2"/>
  <c r="Z65" i="2"/>
  <c r="Y65" i="2"/>
  <c r="AC64" i="2"/>
  <c r="AB64" i="2"/>
  <c r="AA64" i="2"/>
  <c r="X64" i="2"/>
  <c r="Z64" i="2"/>
  <c r="Y64" i="2"/>
  <c r="AC63" i="2"/>
  <c r="AB63" i="2"/>
  <c r="AA63" i="2"/>
  <c r="X63" i="2"/>
  <c r="Z63" i="2"/>
  <c r="Y63" i="2"/>
  <c r="AC62" i="2"/>
  <c r="AB62" i="2"/>
  <c r="AA62" i="2"/>
  <c r="X62" i="2"/>
  <c r="Z62" i="2"/>
  <c r="Y62" i="2"/>
  <c r="AC61" i="2"/>
  <c r="AB61" i="2"/>
  <c r="AA61" i="2"/>
  <c r="X61" i="2"/>
  <c r="Z61" i="2"/>
  <c r="Y61" i="2"/>
  <c r="AC60" i="2"/>
  <c r="AB60" i="2"/>
  <c r="AA60" i="2"/>
  <c r="X60" i="2"/>
  <c r="Z60" i="2"/>
  <c r="Y60" i="2"/>
  <c r="AC59" i="2"/>
  <c r="AB59" i="2"/>
  <c r="AA59" i="2"/>
  <c r="X59" i="2"/>
  <c r="Z59" i="2"/>
  <c r="Y59" i="2"/>
  <c r="AC58" i="2"/>
  <c r="AB58" i="2"/>
  <c r="AA58" i="2"/>
  <c r="X58" i="2"/>
  <c r="Z58" i="2"/>
  <c r="Y58" i="2"/>
  <c r="AC57" i="2"/>
  <c r="AB57" i="2"/>
  <c r="AA57" i="2"/>
  <c r="X57" i="2"/>
  <c r="Z57" i="2"/>
  <c r="Y57" i="2"/>
  <c r="AC56" i="2"/>
  <c r="AB56" i="2"/>
  <c r="AA56" i="2"/>
  <c r="X56" i="2"/>
  <c r="Z56" i="2"/>
  <c r="Y56" i="2"/>
  <c r="AC55" i="2"/>
  <c r="AB55" i="2"/>
  <c r="AA55" i="2"/>
  <c r="X55" i="2"/>
  <c r="Z55" i="2"/>
  <c r="Y55" i="2"/>
  <c r="AC54" i="2"/>
  <c r="AB54" i="2"/>
  <c r="AA54" i="2"/>
  <c r="X54" i="2"/>
  <c r="Z54" i="2"/>
  <c r="Y54" i="2"/>
  <c r="AC53" i="2"/>
  <c r="AB53" i="2"/>
  <c r="AA53" i="2"/>
  <c r="X53" i="2"/>
  <c r="Z53" i="2"/>
  <c r="Y53" i="2"/>
  <c r="AC52" i="2"/>
  <c r="AB52" i="2"/>
  <c r="AA52" i="2"/>
  <c r="X52" i="2"/>
  <c r="Z52" i="2"/>
  <c r="Y52" i="2"/>
  <c r="AC51" i="2"/>
  <c r="AB51" i="2"/>
  <c r="AA51" i="2"/>
  <c r="X51" i="2"/>
  <c r="Z51" i="2"/>
  <c r="Y51" i="2"/>
  <c r="AC50" i="2"/>
  <c r="AB50" i="2"/>
  <c r="AA50" i="2"/>
  <c r="X50" i="2"/>
  <c r="Z50" i="2"/>
  <c r="Y50" i="2"/>
  <c r="AC49" i="2"/>
  <c r="AB49" i="2"/>
  <c r="AA49" i="2"/>
  <c r="X49" i="2"/>
  <c r="Z49" i="2"/>
  <c r="Y49" i="2"/>
  <c r="AC48" i="2"/>
  <c r="AB48" i="2"/>
  <c r="AA48" i="2"/>
  <c r="X48" i="2"/>
  <c r="Z48" i="2"/>
  <c r="Y48" i="2"/>
  <c r="AC47" i="2"/>
  <c r="AB47" i="2"/>
  <c r="AA47" i="2"/>
  <c r="X47" i="2"/>
  <c r="Z47" i="2"/>
  <c r="Y47" i="2"/>
  <c r="AC46" i="2"/>
  <c r="AB46" i="2"/>
  <c r="AA46" i="2"/>
  <c r="X46" i="2"/>
  <c r="Z46" i="2"/>
  <c r="Y46" i="2"/>
  <c r="AC45" i="2"/>
  <c r="AB45" i="2"/>
  <c r="AA45" i="2"/>
  <c r="X45" i="2"/>
  <c r="Z45" i="2"/>
  <c r="Y45" i="2"/>
  <c r="AC44" i="2"/>
  <c r="AB44" i="2"/>
  <c r="AA44" i="2"/>
  <c r="X44" i="2"/>
  <c r="Z44" i="2"/>
  <c r="Y44" i="2"/>
  <c r="AC43" i="2"/>
  <c r="AB43" i="2"/>
  <c r="AA43" i="2"/>
  <c r="X43" i="2"/>
  <c r="Z43" i="2"/>
  <c r="Y43" i="2"/>
  <c r="AC42" i="2"/>
  <c r="AB42" i="2"/>
  <c r="AA42" i="2"/>
  <c r="X42" i="2"/>
  <c r="Y42" i="2"/>
  <c r="Z42" i="2"/>
  <c r="AC41" i="2"/>
  <c r="AB41" i="2"/>
  <c r="AA41" i="2"/>
  <c r="X41" i="2"/>
  <c r="Y41" i="2"/>
  <c r="Z41" i="2"/>
  <c r="AC40" i="2"/>
  <c r="AB40" i="2"/>
  <c r="AA40" i="2"/>
  <c r="X40" i="2"/>
  <c r="Y40" i="2"/>
  <c r="Z40" i="2"/>
  <c r="AC39" i="2"/>
  <c r="AB39" i="2"/>
  <c r="AA39" i="2"/>
  <c r="X39" i="2"/>
  <c r="Y39" i="2"/>
  <c r="Z39" i="2"/>
  <c r="AC38" i="2"/>
  <c r="AB38" i="2"/>
  <c r="AA38" i="2"/>
  <c r="X38" i="2"/>
  <c r="Y38" i="2"/>
  <c r="Z38" i="2"/>
  <c r="AC37" i="2"/>
  <c r="AB37" i="2"/>
  <c r="AA37" i="2"/>
  <c r="X37" i="2"/>
  <c r="Y37" i="2"/>
  <c r="Z37" i="2"/>
  <c r="AC36" i="2"/>
  <c r="AB36" i="2"/>
  <c r="AA36" i="2"/>
  <c r="X36" i="2"/>
  <c r="Y36" i="2"/>
  <c r="Z36" i="2"/>
  <c r="AC35" i="2"/>
  <c r="AB35" i="2"/>
  <c r="AA35" i="2"/>
  <c r="X35" i="2"/>
  <c r="Y35" i="2"/>
  <c r="Z35" i="2"/>
  <c r="AC34" i="2"/>
  <c r="AB34" i="2"/>
  <c r="AA34" i="2"/>
  <c r="X34" i="2"/>
  <c r="Y34" i="2"/>
  <c r="Z34" i="2"/>
  <c r="AC33" i="2"/>
  <c r="AB33" i="2"/>
  <c r="AA33" i="2"/>
  <c r="X33" i="2"/>
  <c r="Y33" i="2"/>
  <c r="Z33" i="2"/>
  <c r="AC32" i="2"/>
  <c r="AB32" i="2"/>
  <c r="AA32" i="2"/>
  <c r="X32" i="2"/>
  <c r="Y32" i="2"/>
  <c r="Z32" i="2"/>
  <c r="AC31" i="2"/>
  <c r="AB31" i="2"/>
  <c r="AA31" i="2"/>
  <c r="X31" i="2"/>
  <c r="Y31" i="2"/>
  <c r="Z31" i="2"/>
  <c r="AC30" i="2"/>
  <c r="AB30" i="2"/>
  <c r="AA30" i="2"/>
  <c r="X30" i="2"/>
  <c r="Y30" i="2"/>
  <c r="Z30" i="2"/>
  <c r="AC29" i="2"/>
  <c r="AB29" i="2"/>
  <c r="AA29" i="2"/>
  <c r="X29" i="2"/>
  <c r="Y29" i="2"/>
  <c r="Z29" i="2"/>
  <c r="AC28" i="2"/>
  <c r="AB28" i="2"/>
  <c r="AA28" i="2"/>
  <c r="X28" i="2"/>
  <c r="Y28" i="2"/>
  <c r="Z28" i="2"/>
  <c r="AC27" i="2"/>
  <c r="AB27" i="2"/>
  <c r="AA27" i="2"/>
  <c r="X27" i="2"/>
  <c r="Y27" i="2"/>
  <c r="Z27" i="2"/>
  <c r="AC26" i="2"/>
  <c r="AB26" i="2"/>
  <c r="AA26" i="2"/>
  <c r="X26" i="2"/>
  <c r="Y26" i="2"/>
  <c r="Z26" i="2"/>
  <c r="AC25" i="2"/>
  <c r="AB25" i="2"/>
  <c r="AA25" i="2"/>
  <c r="X25" i="2"/>
  <c r="Y25" i="2"/>
  <c r="Z25" i="2"/>
  <c r="AC24" i="2"/>
  <c r="AB24" i="2"/>
  <c r="AA24" i="2"/>
  <c r="X24" i="2"/>
  <c r="Y24" i="2"/>
  <c r="Z24" i="2"/>
  <c r="AC20" i="2"/>
  <c r="AB20" i="2"/>
  <c r="AA20" i="2"/>
  <c r="Z20" i="2"/>
  <c r="AS16" i="2"/>
  <c r="D19" i="2"/>
  <c r="D18" i="2"/>
  <c r="AU16" i="2"/>
  <c r="AV16" i="2"/>
  <c r="AU15" i="2"/>
  <c r="AV15" i="2"/>
  <c r="AU14" i="2"/>
  <c r="AV14" i="2"/>
</calcChain>
</file>

<file path=xl/sharedStrings.xml><?xml version="1.0" encoding="utf-8"?>
<sst xmlns="http://schemas.openxmlformats.org/spreadsheetml/2006/main" count="150" uniqueCount="83">
  <si>
    <t>≪九十九里町≫</t>
    <rPh sb="1" eb="6">
      <t>クジュウクリマチ</t>
    </rPh>
    <phoneticPr fontId="2"/>
  </si>
  <si>
    <t>令和３年１０月末現在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2"/>
  </si>
  <si>
    <t>※『●』は担当部署の対策済みを表す。網掛け（　　　　）はこの箇所の対策済みを表す。</t>
    <phoneticPr fontId="2"/>
  </si>
  <si>
    <t>番号</t>
    <rPh sb="0" eb="2">
      <t>バンゴウ</t>
    </rPh>
    <phoneticPr fontId="2"/>
  </si>
  <si>
    <t>小学校名及び通し番号</t>
    <rPh sb="0" eb="3">
      <t>ショウガッコウ</t>
    </rPh>
    <rPh sb="3" eb="4">
      <t>メイ</t>
    </rPh>
    <rPh sb="4" eb="5">
      <t>オヨ</t>
    </rPh>
    <rPh sb="6" eb="7">
      <t>トオ</t>
    </rPh>
    <rPh sb="8" eb="10">
      <t>バンゴウ</t>
    </rPh>
    <phoneticPr fontId="2"/>
  </si>
  <si>
    <t>危険箇所</t>
    <rPh sb="0" eb="2">
      <t>キケン</t>
    </rPh>
    <rPh sb="2" eb="4">
      <t>カショ</t>
    </rPh>
    <phoneticPr fontId="2"/>
  </si>
  <si>
    <t>対策実施担当</t>
    <rPh sb="0" eb="2">
      <t>タイサク</t>
    </rPh>
    <rPh sb="2" eb="4">
      <t>ジッシ</t>
    </rPh>
    <rPh sb="4" eb="6">
      <t>タントウ</t>
    </rPh>
    <phoneticPr fontId="2"/>
  </si>
  <si>
    <t>危険箇所の位置・形状</t>
    <phoneticPr fontId="2"/>
  </si>
  <si>
    <t>学校・教育委員会</t>
    <rPh sb="0" eb="2">
      <t>ガッコウ</t>
    </rPh>
    <rPh sb="3" eb="5">
      <t>キョウイク</t>
    </rPh>
    <rPh sb="5" eb="8">
      <t>イインカイ</t>
    </rPh>
    <phoneticPr fontId="2"/>
  </si>
  <si>
    <t>道路管理者</t>
    <rPh sb="0" eb="2">
      <t>ドウロ</t>
    </rPh>
    <rPh sb="2" eb="5">
      <t>カンリシャ</t>
    </rPh>
    <phoneticPr fontId="2"/>
  </si>
  <si>
    <t>警察</t>
    <rPh sb="0" eb="2">
      <t>ケイサツ</t>
    </rPh>
    <phoneticPr fontId="2"/>
  </si>
  <si>
    <t>対策の有無</t>
    <rPh sb="0" eb="2">
      <t>タイサク</t>
    </rPh>
    <rPh sb="3" eb="5">
      <t>ウム</t>
    </rPh>
    <phoneticPr fontId="2"/>
  </si>
  <si>
    <t>対策内容</t>
    <rPh sb="0" eb="2">
      <t>タイサク</t>
    </rPh>
    <rPh sb="2" eb="4">
      <t>ナイヨウ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</si>
  <si>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</si>
  <si>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</si>
  <si>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</si>
  <si>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対策数</t>
    <rPh sb="0" eb="2">
      <t>タイサク</t>
    </rPh>
    <rPh sb="2" eb="3">
      <t>スウ</t>
    </rPh>
    <phoneticPr fontId="2"/>
  </si>
  <si>
    <t>完了数</t>
    <rPh sb="0" eb="2">
      <t>カンリョウ</t>
    </rPh>
    <rPh sb="2" eb="3">
      <t>スウ</t>
    </rPh>
    <phoneticPr fontId="2"/>
  </si>
  <si>
    <t>完了</t>
    <rPh sb="0" eb="2">
      <t>カンリョウ</t>
    </rPh>
    <phoneticPr fontId="2"/>
  </si>
  <si>
    <t>教育委員会</t>
    <rPh sb="0" eb="2">
      <t>キョウイク</t>
    </rPh>
    <rPh sb="2" eb="5">
      <t>イインカイ</t>
    </rPh>
    <phoneticPr fontId="2"/>
  </si>
  <si>
    <t>道路</t>
    <rPh sb="0" eb="2">
      <t>ドウロ</t>
    </rPh>
    <phoneticPr fontId="2"/>
  </si>
  <si>
    <t>豊海小学校１</t>
    <rPh sb="0" eb="5">
      <t>トヨウミショウガッコウ</t>
    </rPh>
    <phoneticPr fontId="2"/>
  </si>
  <si>
    <t>町道1005号線（西野1404番地247付近/真亀川西野橋）</t>
    <rPh sb="6" eb="8">
      <t>ゴウセン</t>
    </rPh>
    <phoneticPr fontId="16"/>
  </si>
  <si>
    <t>○</t>
  </si>
  <si>
    <t>地権者へ枝の間引きを要請</t>
  </si>
  <si>
    <t>草刈り、除草対策</t>
    <phoneticPr fontId="2"/>
  </si>
  <si>
    <t>豊海小学校２</t>
    <rPh sb="0" eb="5">
      <t>トヨウミショウガッコウ</t>
    </rPh>
    <phoneticPr fontId="2"/>
  </si>
  <si>
    <t>2級町道4号線（西野977番地付近/西野丘変形十字路）</t>
    <rPh sb="1" eb="4">
      <t>キュウチョウドウ</t>
    </rPh>
    <rPh sb="5" eb="7">
      <t>ゴウセン</t>
    </rPh>
    <phoneticPr fontId="16"/>
  </si>
  <si>
    <t>●</t>
  </si>
  <si>
    <t>安全教育</t>
  </si>
  <si>
    <t>路面標示・外側線の引き直し</t>
  </si>
  <si>
    <t>標示の補修</t>
  </si>
  <si>
    <t>豊海小学校３</t>
    <rPh sb="0" eb="5">
      <t>トヨウミショウガッコウ</t>
    </rPh>
    <phoneticPr fontId="2"/>
  </si>
  <si>
    <t>県道一宮片貝線（不動堂306番地付近/豊海小学校向かいの歩道）</t>
    <rPh sb="0" eb="2">
      <t>ケンドウ</t>
    </rPh>
    <rPh sb="2" eb="4">
      <t>イチノミヤ</t>
    </rPh>
    <rPh sb="4" eb="7">
      <t>カタカイセン</t>
    </rPh>
    <phoneticPr fontId="16"/>
  </si>
  <si>
    <t/>
  </si>
  <si>
    <t>道路施設（歩道橋、防護柵、舗装等）の修繕</t>
    <phoneticPr fontId="2"/>
  </si>
  <si>
    <t>豊海小学校４</t>
    <rPh sb="0" eb="5">
      <t>トヨウミショウガッコウ</t>
    </rPh>
    <phoneticPr fontId="2"/>
  </si>
  <si>
    <t>1級町道1号線（真亀3982番地付近/真亀川龍宮橋）</t>
    <rPh sb="1" eb="2">
      <t>キュウ</t>
    </rPh>
    <rPh sb="2" eb="4">
      <t>チョウドウ</t>
    </rPh>
    <rPh sb="5" eb="7">
      <t>ゴウセン</t>
    </rPh>
    <phoneticPr fontId="16"/>
  </si>
  <si>
    <t>豊海小学校５</t>
    <rPh sb="0" eb="5">
      <t>トヨウミショウガッコウ</t>
    </rPh>
    <phoneticPr fontId="2"/>
  </si>
  <si>
    <t>主要地方道東金豊海線（不動堂398番地24・25付近/豊海県道二又おまかせ屋付近）</t>
    <rPh sb="0" eb="4">
      <t>シュヨウチホウ</t>
    </rPh>
    <rPh sb="4" eb="5">
      <t>ドウ</t>
    </rPh>
    <rPh sb="5" eb="7">
      <t>トウガネ</t>
    </rPh>
    <rPh sb="7" eb="9">
      <t>トヨミ</t>
    </rPh>
    <rPh sb="9" eb="10">
      <t>セン</t>
    </rPh>
    <phoneticPr fontId="16"/>
  </si>
  <si>
    <t>●</t>
    <phoneticPr fontId="2"/>
  </si>
  <si>
    <t>豊海小学校６</t>
    <rPh sb="0" eb="5">
      <t>トヨウミショウガッコウ</t>
    </rPh>
    <phoneticPr fontId="2"/>
  </si>
  <si>
    <t>2級町道3号線（粟生621番地付近/粟生丘地区）</t>
    <rPh sb="1" eb="4">
      <t>キュウチョウドウ</t>
    </rPh>
    <rPh sb="5" eb="7">
      <t>ゴウセン</t>
    </rPh>
    <rPh sb="21" eb="23">
      <t>チク</t>
    </rPh>
    <phoneticPr fontId="16"/>
  </si>
  <si>
    <t>片貝小学校１</t>
    <rPh sb="0" eb="5">
      <t>カタカイショウガッコウ</t>
    </rPh>
    <phoneticPr fontId="2"/>
  </si>
  <si>
    <t>2級町道9号線（片貝5921番地付近/西区公民館付近）</t>
    <rPh sb="1" eb="4">
      <t>キュウチョウドウ</t>
    </rPh>
    <rPh sb="5" eb="7">
      <t>ゴウセン</t>
    </rPh>
    <phoneticPr fontId="16"/>
  </si>
  <si>
    <t>○</t>
    <phoneticPr fontId="2"/>
  </si>
  <si>
    <t>その他</t>
  </si>
  <si>
    <t>道路反射鏡の調整</t>
    <rPh sb="0" eb="5">
      <t>ドウロハンシャキョウ</t>
    </rPh>
    <rPh sb="6" eb="8">
      <t>チョウセイ</t>
    </rPh>
    <phoneticPr fontId="18"/>
  </si>
  <si>
    <t>片貝小学校２</t>
    <rPh sb="0" eb="5">
      <t>カタカイショウガッコウ</t>
    </rPh>
    <phoneticPr fontId="2"/>
  </si>
  <si>
    <t>町道4010号線北西方向延長上（田中荒生224番地付近/ゲオ九十九里店北西方面クランク）</t>
    <rPh sb="0" eb="2">
      <t>チョウドウ</t>
    </rPh>
    <rPh sb="6" eb="8">
      <t>ゴウセン</t>
    </rPh>
    <rPh sb="8" eb="12">
      <t>ホクセイホウコウ</t>
    </rPh>
    <rPh sb="12" eb="14">
      <t>エンチョウ</t>
    </rPh>
    <rPh sb="14" eb="15">
      <t>ジョウ</t>
    </rPh>
    <phoneticPr fontId="16"/>
  </si>
  <si>
    <t>道路反射鏡の設置</t>
  </si>
  <si>
    <t>片貝小学校３</t>
    <rPh sb="0" eb="5">
      <t>カタカイショウガッコウ</t>
    </rPh>
    <phoneticPr fontId="2"/>
  </si>
  <si>
    <t>町道3027号線（片貝483番地付近/ﾗﾝﾄﾞﾛｰﾑ下T字路及び50m北側十字路）</t>
    <rPh sb="6" eb="8">
      <t>ゴウセン</t>
    </rPh>
    <phoneticPr fontId="16"/>
  </si>
  <si>
    <t>警戒標識・路面標示等の設置</t>
  </si>
  <si>
    <t>片貝小学校４</t>
    <rPh sb="0" eb="5">
      <t>カタカイショウガッコウ</t>
    </rPh>
    <phoneticPr fontId="2"/>
  </si>
  <si>
    <t>町道3016号線（片貝1144番地付近/給食ｾﾝﾀｰ前通りに南方に進んだ一時停止）</t>
    <rPh sb="6" eb="8">
      <t>ゴウセン</t>
    </rPh>
    <phoneticPr fontId="16"/>
  </si>
  <si>
    <t>片貝小学校５</t>
    <rPh sb="0" eb="5">
      <t>カタカイショウガッコウ</t>
    </rPh>
    <phoneticPr fontId="2"/>
  </si>
  <si>
    <t>主要地方道東金片貝線（片貝3393番地付近/鈴木洋品店付近の横断歩道）</t>
    <rPh sb="5" eb="7">
      <t>トウガネ</t>
    </rPh>
    <rPh sb="7" eb="9">
      <t>カタカイ</t>
    </rPh>
    <rPh sb="9" eb="10">
      <t>セン</t>
    </rPh>
    <phoneticPr fontId="16"/>
  </si>
  <si>
    <t>警戒標識、路面標示等の設置</t>
    <phoneticPr fontId="2"/>
  </si>
  <si>
    <t>片貝小学校６</t>
    <rPh sb="0" eb="5">
      <t>カタカイショウガッコウ</t>
    </rPh>
    <phoneticPr fontId="2"/>
  </si>
  <si>
    <t>町道3040号線（片貝3451付近/西の下公民館付近の一時停止）</t>
    <rPh sb="6" eb="8">
      <t>ゴウセン</t>
    </rPh>
    <phoneticPr fontId="16"/>
  </si>
  <si>
    <t>片貝小学校７</t>
    <rPh sb="0" eb="5">
      <t>カタカイショウガッコウ</t>
    </rPh>
    <phoneticPr fontId="2"/>
  </si>
  <si>
    <t>主要地方道東金片貝線（片貝6774番地付近/やお善釣具店）</t>
    <rPh sb="5" eb="7">
      <t>トウガネ</t>
    </rPh>
    <rPh sb="7" eb="9">
      <t>カタカイ</t>
    </rPh>
    <rPh sb="9" eb="10">
      <t>セン</t>
    </rPh>
    <phoneticPr fontId="16"/>
  </si>
  <si>
    <t>片貝小学校８</t>
    <rPh sb="0" eb="5">
      <t>カタカイショウガッコウ</t>
    </rPh>
    <phoneticPr fontId="2"/>
  </si>
  <si>
    <t>主要地方道東金片貝線（片貝小学校・九十九里町役場交差点）</t>
    <rPh sb="0" eb="2">
      <t>シュヨウ</t>
    </rPh>
    <rPh sb="2" eb="4">
      <t>チホウ</t>
    </rPh>
    <rPh sb="4" eb="5">
      <t>ドウ</t>
    </rPh>
    <rPh sb="5" eb="7">
      <t>トウガネ</t>
    </rPh>
    <rPh sb="7" eb="9">
      <t>カタカイ</t>
    </rPh>
    <rPh sb="9" eb="10">
      <t>セン</t>
    </rPh>
    <rPh sb="11" eb="16">
      <t>カタカイショウガッコウ</t>
    </rPh>
    <rPh sb="17" eb="22">
      <t>クジュウクリマチ</t>
    </rPh>
    <rPh sb="22" eb="24">
      <t>ヤクバ</t>
    </rPh>
    <rPh sb="24" eb="27">
      <t>コウサテン</t>
    </rPh>
    <phoneticPr fontId="2"/>
  </si>
  <si>
    <t>その他</t>
    <phoneticPr fontId="2"/>
  </si>
  <si>
    <t>歩行者滞留所の確保</t>
    <phoneticPr fontId="2"/>
  </si>
  <si>
    <t>九十九里小学校１</t>
    <rPh sb="0" eb="7">
      <t>クジュウクリショウガッコウ</t>
    </rPh>
    <phoneticPr fontId="2"/>
  </si>
  <si>
    <t>県道飯岡片貝線（片貝5602番地4付近/県道飯岡片貝線ポピー畑の交差点）</t>
    <rPh sb="0" eb="2">
      <t>ケンドウ</t>
    </rPh>
    <rPh sb="2" eb="4">
      <t>イイオカ</t>
    </rPh>
    <rPh sb="4" eb="7">
      <t>カタカイセン</t>
    </rPh>
    <phoneticPr fontId="16"/>
  </si>
  <si>
    <t>地権者へ樹木剪定を要請</t>
  </si>
  <si>
    <t>九十九里小学校２</t>
    <rPh sb="0" eb="7">
      <t>クジュウクリショウガッコウ</t>
    </rPh>
    <phoneticPr fontId="2"/>
  </si>
  <si>
    <t>1級町道9号線（作田371番地付近/なかむら橋東側のＳ字カーブ）</t>
    <rPh sb="1" eb="2">
      <t>キュウ</t>
    </rPh>
    <rPh sb="2" eb="4">
      <t>チョウドウ</t>
    </rPh>
    <rPh sb="5" eb="7">
      <t>ゴウセン</t>
    </rPh>
    <phoneticPr fontId="16"/>
  </si>
  <si>
    <t>草刈り・除草対策</t>
  </si>
  <si>
    <t>九十九里小学校３</t>
    <rPh sb="0" eb="7">
      <t>クジュウクリショウガッコウ</t>
    </rPh>
    <phoneticPr fontId="2"/>
  </si>
  <si>
    <t>1級町道8号線（小関1767番地7付近/若潮橋と九十九里小学校の間の道）</t>
    <rPh sb="1" eb="2">
      <t>キュウ</t>
    </rPh>
    <rPh sb="2" eb="4">
      <t>チョウドウ</t>
    </rPh>
    <rPh sb="5" eb="7">
      <t>ゴウセン</t>
    </rPh>
    <phoneticPr fontId="16"/>
  </si>
  <si>
    <t>見守り活動</t>
  </si>
  <si>
    <t>九十九里小学校４</t>
    <rPh sb="0" eb="7">
      <t>クジュウクリショウガッコウ</t>
    </rPh>
    <phoneticPr fontId="2"/>
  </si>
  <si>
    <t>1級町道7号線（小関1977番地2付近/かたかいこども園入口の変形十字路及びそこから50m北西の歩道）</t>
    <phoneticPr fontId="16"/>
  </si>
  <si>
    <t>安全な通行経路の模索</t>
  </si>
  <si>
    <t>九十九里小学校５</t>
    <phoneticPr fontId="2"/>
  </si>
  <si>
    <t>1級町道7号線（小関2064-2付近/グリーンベルトのある歩道）</t>
    <rPh sb="1" eb="2">
      <t>キュウ</t>
    </rPh>
    <rPh sb="2" eb="4">
      <t>チョウドウ</t>
    </rPh>
    <rPh sb="5" eb="7">
      <t>ゴウセン</t>
    </rPh>
    <phoneticPr fontId="16"/>
  </si>
  <si>
    <t>電柱撤去が可能かの確認</t>
  </si>
  <si>
    <t>路側帯のカラー舗装化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</si>
</sst>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72"/>
      <name val="ＭＳ ゴシック"/>
      <family val="3"/>
      <charset val="128"/>
    </font>
    <font>
      <sz val="18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8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8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9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9" fontId="4" fillId="0" borderId="0" xfId="1" applyFont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 vertical="center"/>
    </xf>
    <xf numFmtId="0" fontId="15" fillId="0" borderId="10" xfId="0" applyFont="1" applyBorder="1" applyAlignment="1">
      <alignment vertical="center" shrinkToFit="1"/>
    </xf>
    <xf numFmtId="0" fontId="15" fillId="0" borderId="22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2" xfId="0" applyFont="1" applyBorder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6" xfId="0" applyFont="1" applyBorder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9" fontId="4" fillId="0" borderId="0" xfId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 shrinkToFit="1"/>
    </xf>
  </cellXfs>
  <cellStyles count="2">
    <cellStyle name="パーセント" xfId="1" builtinId="5"/>
    <cellStyle name="標準" xfId="0" builtinId="0"/>
  </cellStyles>
  <dxfs count="1">
    <dxf>
      <fill>
        <patternFill patternType="mediumGray">
          <fgColor rgb="FFDEB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931209</xdr:colOff>
      <xdr:row>18</xdr:row>
      <xdr:rowOff>76761</xdr:rowOff>
    </xdr:from>
    <xdr:to>
      <xdr:col>33</xdr:col>
      <xdr:colOff>547009</xdr:colOff>
      <xdr:row>18</xdr:row>
      <xdr:rowOff>435349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36175950" y="762561"/>
          <a:ext cx="0" cy="358588"/>
        </a:xfrm>
        <a:prstGeom prst="rect">
          <a:avLst/>
        </a:prstGeom>
        <a:pattFill prst="pct50">
          <a:fgClr>
            <a:srgbClr val="DEBDFF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987136</xdr:colOff>
      <xdr:row>18</xdr:row>
      <xdr:rowOff>69273</xdr:rowOff>
    </xdr:from>
    <xdr:to>
      <xdr:col>19</xdr:col>
      <xdr:colOff>602935</xdr:colOff>
      <xdr:row>18</xdr:row>
      <xdr:rowOff>427861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009936" y="755073"/>
          <a:ext cx="873099" cy="358588"/>
        </a:xfrm>
        <a:prstGeom prst="rect">
          <a:avLst/>
        </a:prstGeom>
        <a:pattFill prst="pct50">
          <a:fgClr>
            <a:srgbClr val="DEBDFF"/>
          </a:fgClr>
          <a:bgClr>
            <a:schemeClr val="bg1"/>
          </a:bgClr>
        </a:patt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B0F0"/>
    <pageSetUpPr fitToPage="1"/>
  </sheetPr>
  <dimension ref="A1:BT433"/>
  <sheetViews>
    <sheetView tabSelected="1" view="pageBreakPreview" topLeftCell="B1" zoomScale="30" zoomScaleNormal="50" zoomScaleSheetLayoutView="30" zoomScalePageLayoutView="85" workbookViewId="0">
      <selection activeCell="B18" sqref="B18"/>
    </sheetView>
  </sheetViews>
  <sheetFormatPr defaultColWidth="40.625" defaultRowHeight="39.950000000000003" customHeight="1" x14ac:dyDescent="0.4"/>
  <cols>
    <col min="1" max="1" width="9.375" style="2" customWidth="1"/>
    <col min="2" max="2" width="50.125" style="2" customWidth="1"/>
    <col min="3" max="3" width="6.875" style="2" customWidth="1"/>
    <col min="4" max="4" width="39.375" style="2" customWidth="1"/>
    <col min="5" max="5" width="15.625" style="2" customWidth="1"/>
    <col min="6" max="6" width="12.5" style="2" customWidth="1"/>
    <col min="7" max="7" width="3" style="2" customWidth="1"/>
    <col min="8" max="8" width="16.5" style="2" customWidth="1"/>
    <col min="9" max="9" width="47.875" style="1" customWidth="1"/>
    <col min="10" max="11" width="16.5" style="2" customWidth="1"/>
    <col min="12" max="12" width="31.25" style="2" customWidth="1"/>
    <col min="13" max="14" width="16.5" style="2" customWidth="1"/>
    <col min="15" max="15" width="31.25" style="2" customWidth="1"/>
    <col min="16" max="17" width="16.5" style="2" customWidth="1"/>
    <col min="18" max="18" width="31.25" style="1" customWidth="1"/>
    <col min="19" max="19" width="16.5" style="1" customWidth="1"/>
    <col min="20" max="20" width="16.5" style="2" customWidth="1"/>
    <col min="21" max="21" width="31.25" style="3" customWidth="1"/>
    <col min="22" max="22" width="16.5" style="2" customWidth="1"/>
    <col min="23" max="64" width="12.5" style="4" hidden="1" customWidth="1"/>
    <col min="65" max="69" width="12.5" style="2" hidden="1" customWidth="1"/>
    <col min="70" max="70" width="40.625" style="2" hidden="1" customWidth="1"/>
    <col min="71" max="16384" width="40.625" style="2"/>
  </cols>
  <sheetData>
    <row r="1" spans="9:72" ht="14.25" customHeight="1" x14ac:dyDescent="0.4"/>
    <row r="2" spans="9:72" ht="66.75" hidden="1" customHeight="1" x14ac:dyDescent="0.4">
      <c r="I2" s="2"/>
      <c r="R2" s="2"/>
      <c r="S2" s="2"/>
      <c r="U2" s="2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</row>
    <row r="3" spans="9:72" ht="39.75" hidden="1" customHeight="1" x14ac:dyDescent="0.4">
      <c r="I3" s="2"/>
      <c r="R3" s="2"/>
      <c r="S3" s="2"/>
      <c r="U3" s="2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6"/>
      <c r="AT3" s="5"/>
      <c r="AU3" s="5"/>
      <c r="AV3" s="5"/>
      <c r="AW3" s="5"/>
      <c r="AX3" s="5"/>
      <c r="AY3" s="5"/>
      <c r="AZ3" s="5"/>
      <c r="BA3" s="5"/>
      <c r="BB3" s="6"/>
      <c r="BC3" s="6"/>
      <c r="BD3" s="5"/>
      <c r="BE3" s="7"/>
      <c r="BF3" s="5"/>
      <c r="BG3" s="5"/>
      <c r="BH3" s="5"/>
      <c r="BI3" s="5"/>
      <c r="BJ3" s="5"/>
      <c r="BK3" s="5"/>
      <c r="BL3" s="5"/>
      <c r="BM3" s="8"/>
      <c r="BN3" s="8"/>
      <c r="BO3" s="8"/>
      <c r="BP3" s="8"/>
      <c r="BQ3" s="8"/>
      <c r="BR3" s="8"/>
      <c r="BS3" s="8"/>
      <c r="BT3" s="8"/>
    </row>
    <row r="4" spans="9:72" ht="39.75" hidden="1" customHeight="1" x14ac:dyDescent="0.4">
      <c r="I4" s="2"/>
      <c r="R4" s="2"/>
      <c r="S4" s="2"/>
      <c r="U4" s="2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9"/>
      <c r="AN4" s="9"/>
      <c r="AO4" s="9"/>
      <c r="AP4" s="9"/>
      <c r="AQ4" s="9"/>
      <c r="AR4" s="5"/>
      <c r="AS4" s="6"/>
      <c r="AT4" s="5"/>
      <c r="AU4" s="10"/>
      <c r="AV4" s="10"/>
      <c r="AW4" s="10"/>
      <c r="AX4" s="10"/>
      <c r="AY4" s="10"/>
      <c r="AZ4" s="10"/>
      <c r="BA4" s="10"/>
      <c r="BB4" s="11"/>
      <c r="BC4" s="11"/>
      <c r="BD4" s="9"/>
      <c r="BE4" s="7"/>
      <c r="BF4" s="9"/>
      <c r="BG4" s="9"/>
      <c r="BH4" s="12"/>
      <c r="BI4" s="5"/>
      <c r="BJ4" s="9"/>
      <c r="BK4" s="7"/>
      <c r="BL4" s="7"/>
      <c r="BM4" s="13"/>
      <c r="BN4" s="13"/>
      <c r="BO4" s="8"/>
      <c r="BP4" s="8"/>
      <c r="BQ4" s="8"/>
      <c r="BR4" s="14"/>
      <c r="BS4" s="14"/>
      <c r="BT4" s="14"/>
    </row>
    <row r="5" spans="9:72" ht="39.950000000000003" hidden="1" customHeight="1" x14ac:dyDescent="0.4">
      <c r="I5" s="2"/>
      <c r="R5" s="2"/>
      <c r="S5" s="2"/>
      <c r="U5" s="2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9"/>
      <c r="AN5" s="9"/>
      <c r="AO5" s="9"/>
      <c r="AP5" s="9"/>
      <c r="AQ5" s="9"/>
      <c r="AR5" s="5"/>
      <c r="AS5" s="6"/>
      <c r="AT5" s="5"/>
      <c r="AU5" s="9"/>
      <c r="AV5" s="9"/>
      <c r="AW5" s="9"/>
      <c r="AX5" s="9"/>
      <c r="AY5" s="9"/>
      <c r="AZ5" s="9"/>
      <c r="BA5" s="9"/>
      <c r="BB5" s="6"/>
      <c r="BC5" s="6"/>
      <c r="BD5" s="9"/>
      <c r="BE5" s="7"/>
      <c r="BF5" s="9"/>
      <c r="BG5" s="9"/>
      <c r="BH5" s="12"/>
      <c r="BI5" s="5"/>
      <c r="BJ5" s="9"/>
      <c r="BK5" s="7"/>
      <c r="BL5" s="7"/>
      <c r="BM5" s="13"/>
      <c r="BN5" s="13"/>
      <c r="BO5" s="8"/>
      <c r="BP5" s="8"/>
      <c r="BQ5" s="8"/>
      <c r="BR5" s="14"/>
      <c r="BS5" s="14"/>
      <c r="BT5" s="14"/>
    </row>
    <row r="6" spans="9:72" ht="39.950000000000003" hidden="1" customHeight="1" x14ac:dyDescent="0.4">
      <c r="I6" s="2"/>
      <c r="R6" s="2"/>
      <c r="S6" s="2"/>
      <c r="U6" s="2"/>
      <c r="W6" s="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5"/>
      <c r="AS6" s="6"/>
      <c r="AT6" s="5"/>
      <c r="AU6" s="15"/>
      <c r="AV6" s="15"/>
      <c r="AW6" s="15"/>
      <c r="AX6" s="15"/>
      <c r="AY6" s="15"/>
      <c r="AZ6" s="15"/>
      <c r="BA6" s="15"/>
      <c r="BB6" s="16"/>
      <c r="BC6" s="16"/>
      <c r="BD6" s="15"/>
      <c r="BE6" s="17"/>
      <c r="BF6" s="15"/>
      <c r="BG6" s="15"/>
      <c r="BH6" s="12"/>
      <c r="BI6" s="5"/>
      <c r="BJ6" s="15"/>
      <c r="BK6" s="15"/>
      <c r="BL6" s="15"/>
      <c r="BM6" s="18"/>
      <c r="BN6" s="19"/>
      <c r="BO6" s="8"/>
      <c r="BP6" s="8"/>
      <c r="BQ6" s="8"/>
      <c r="BR6" s="14"/>
      <c r="BS6" s="14"/>
      <c r="BT6" s="14"/>
    </row>
    <row r="7" spans="9:72" ht="39.950000000000003" hidden="1" customHeight="1" x14ac:dyDescent="0.4">
      <c r="I7" s="2"/>
      <c r="R7" s="2"/>
      <c r="S7" s="2"/>
      <c r="U7" s="2"/>
      <c r="W7" s="9"/>
      <c r="X7" s="9"/>
      <c r="Y7" s="9"/>
      <c r="Z7" s="9"/>
      <c r="AA7" s="9"/>
      <c r="AB7" s="9"/>
      <c r="AC7" s="9"/>
      <c r="AD7" s="9"/>
      <c r="AE7" s="9"/>
      <c r="AF7" s="9"/>
      <c r="AG7" s="7"/>
      <c r="AH7" s="5"/>
      <c r="AI7" s="5"/>
      <c r="AJ7" s="20"/>
      <c r="AK7" s="20"/>
      <c r="AL7" s="20"/>
      <c r="AM7" s="5"/>
      <c r="AN7" s="5"/>
      <c r="AO7" s="5"/>
      <c r="AP7" s="5"/>
      <c r="AQ7" s="5"/>
      <c r="AR7" s="5"/>
      <c r="AS7" s="6"/>
      <c r="AT7" s="5"/>
      <c r="AU7" s="9"/>
      <c r="AV7" s="9"/>
      <c r="AW7" s="9"/>
      <c r="AX7" s="9"/>
      <c r="AY7" s="9"/>
      <c r="AZ7" s="9"/>
      <c r="BA7" s="9"/>
      <c r="BB7" s="6"/>
      <c r="BC7" s="6"/>
      <c r="BD7" s="20"/>
      <c r="BE7" s="7"/>
      <c r="BF7" s="20"/>
      <c r="BG7" s="20"/>
      <c r="BH7" s="5"/>
      <c r="BI7" s="5"/>
      <c r="BJ7" s="5"/>
      <c r="BK7" s="5"/>
      <c r="BL7" s="5"/>
      <c r="BM7" s="8"/>
      <c r="BN7" s="8"/>
      <c r="BO7" s="8"/>
      <c r="BP7" s="8"/>
      <c r="BQ7" s="8"/>
      <c r="BR7" s="21"/>
      <c r="BS7" s="21"/>
      <c r="BT7" s="21"/>
    </row>
    <row r="8" spans="9:72" ht="39.950000000000003" hidden="1" customHeight="1" x14ac:dyDescent="0.4">
      <c r="I8" s="2"/>
      <c r="R8" s="2"/>
      <c r="S8" s="2"/>
      <c r="U8" s="2"/>
      <c r="W8" s="5"/>
      <c r="X8" s="22"/>
      <c r="Y8" s="6"/>
      <c r="Z8" s="23"/>
      <c r="AA8" s="12"/>
      <c r="AB8" s="5"/>
      <c r="AC8" s="23"/>
      <c r="AD8" s="23"/>
      <c r="AE8" s="23"/>
      <c r="AF8" s="23"/>
      <c r="AG8" s="23"/>
      <c r="AH8" s="23"/>
      <c r="AI8" s="9"/>
      <c r="AJ8" s="5"/>
      <c r="AK8" s="5"/>
      <c r="AL8" s="5"/>
      <c r="AM8" s="5"/>
      <c r="AN8" s="5"/>
      <c r="AO8" s="5"/>
      <c r="AP8" s="5"/>
      <c r="AQ8" s="5"/>
      <c r="AR8" s="5"/>
      <c r="AS8" s="6"/>
      <c r="AT8" s="5"/>
      <c r="AU8" s="9"/>
      <c r="AV8" s="9"/>
      <c r="AW8" s="9"/>
      <c r="AX8" s="9"/>
      <c r="AY8" s="9"/>
      <c r="AZ8" s="9"/>
      <c r="BA8" s="9"/>
      <c r="BB8" s="6"/>
      <c r="BC8" s="6"/>
      <c r="BD8" s="20"/>
      <c r="BE8" s="7"/>
      <c r="BF8" s="20"/>
      <c r="BG8" s="20"/>
      <c r="BH8" s="24"/>
      <c r="BI8" s="5"/>
      <c r="BJ8" s="20"/>
      <c r="BK8" s="5"/>
      <c r="BL8" s="5"/>
      <c r="BM8" s="8"/>
      <c r="BN8" s="8"/>
      <c r="BO8" s="8"/>
      <c r="BP8" s="8"/>
      <c r="BQ8" s="8"/>
      <c r="BR8" s="21"/>
      <c r="BS8" s="21"/>
      <c r="BT8" s="21"/>
    </row>
    <row r="9" spans="9:72" ht="39.950000000000003" hidden="1" customHeight="1" x14ac:dyDescent="0.4">
      <c r="I9" s="2"/>
      <c r="R9" s="2"/>
      <c r="S9" s="2"/>
      <c r="U9" s="2"/>
      <c r="W9" s="5"/>
      <c r="X9" s="22"/>
      <c r="Y9" s="6"/>
      <c r="Z9" s="23"/>
      <c r="AA9" s="25"/>
      <c r="AB9" s="5"/>
      <c r="AC9" s="23"/>
      <c r="AD9" s="23"/>
      <c r="AE9" s="23"/>
      <c r="AF9" s="23"/>
      <c r="AG9" s="23"/>
      <c r="AH9" s="23"/>
      <c r="AI9" s="9"/>
      <c r="AJ9" s="5"/>
      <c r="AK9" s="5"/>
      <c r="AL9" s="5"/>
      <c r="AM9" s="5"/>
      <c r="AN9" s="5"/>
      <c r="AO9" s="5"/>
      <c r="AP9" s="5"/>
      <c r="AQ9" s="5"/>
      <c r="AR9" s="5"/>
      <c r="AS9" s="6"/>
      <c r="AT9" s="5"/>
      <c r="AU9" s="9"/>
      <c r="AV9" s="9"/>
      <c r="AW9" s="9"/>
      <c r="AX9" s="9"/>
      <c r="AY9" s="9"/>
      <c r="AZ9" s="9"/>
      <c r="BA9" s="9"/>
      <c r="BB9" s="6"/>
      <c r="BC9" s="6"/>
      <c r="BD9" s="20"/>
      <c r="BE9" s="7"/>
      <c r="BF9" s="20"/>
      <c r="BG9" s="20"/>
      <c r="BH9" s="24"/>
      <c r="BI9" s="5"/>
      <c r="BJ9" s="20"/>
      <c r="BK9" s="5"/>
      <c r="BL9" s="5"/>
      <c r="BM9" s="8"/>
      <c r="BN9" s="8"/>
      <c r="BO9" s="8"/>
      <c r="BP9" s="8"/>
      <c r="BQ9" s="8"/>
      <c r="BR9" s="21"/>
      <c r="BS9" s="21"/>
      <c r="BT9" s="21"/>
    </row>
    <row r="10" spans="9:72" ht="39.950000000000003" hidden="1" customHeight="1" x14ac:dyDescent="0.4">
      <c r="I10" s="2"/>
      <c r="R10" s="2"/>
      <c r="S10" s="2"/>
      <c r="U10" s="2"/>
      <c r="W10" s="5"/>
      <c r="X10" s="22"/>
      <c r="Y10" s="6"/>
      <c r="Z10" s="23"/>
      <c r="AA10" s="25"/>
      <c r="AB10" s="5"/>
      <c r="AC10" s="23"/>
      <c r="AD10" s="23"/>
      <c r="AE10" s="23"/>
      <c r="AF10" s="23"/>
      <c r="AG10" s="23"/>
      <c r="AH10" s="23"/>
      <c r="AI10" s="9"/>
      <c r="AJ10" s="5"/>
      <c r="AK10" s="5"/>
      <c r="AL10" s="5"/>
      <c r="AM10" s="5"/>
      <c r="AN10" s="5"/>
      <c r="AO10" s="5"/>
      <c r="AP10" s="5"/>
      <c r="AQ10" s="5"/>
      <c r="AR10" s="9"/>
      <c r="AS10" s="6"/>
      <c r="AT10" s="9"/>
      <c r="AU10" s="9"/>
      <c r="AV10" s="9"/>
      <c r="AW10" s="9"/>
      <c r="AX10" s="9"/>
      <c r="AY10" s="9"/>
      <c r="AZ10" s="9"/>
      <c r="BA10" s="9"/>
      <c r="BB10" s="6"/>
      <c r="BC10" s="6"/>
      <c r="BD10" s="20"/>
      <c r="BE10" s="7"/>
      <c r="BF10" s="20"/>
      <c r="BG10" s="20"/>
      <c r="BH10" s="24"/>
      <c r="BI10" s="5"/>
      <c r="BJ10" s="20"/>
      <c r="BK10" s="5"/>
      <c r="BL10" s="5"/>
      <c r="BM10" s="8"/>
      <c r="BN10" s="8"/>
      <c r="BO10" s="8"/>
      <c r="BP10" s="8"/>
      <c r="BQ10" s="8"/>
      <c r="BR10" s="8"/>
      <c r="BS10" s="8"/>
      <c r="BT10" s="8"/>
    </row>
    <row r="11" spans="9:72" ht="39.950000000000003" hidden="1" customHeight="1" x14ac:dyDescent="0.4">
      <c r="I11" s="2"/>
      <c r="R11" s="2"/>
      <c r="S11" s="2"/>
      <c r="U11" s="2"/>
      <c r="W11" s="5"/>
      <c r="X11" s="22"/>
      <c r="Y11" s="6"/>
      <c r="Z11" s="23"/>
      <c r="AA11" s="25"/>
      <c r="AB11" s="5"/>
      <c r="AC11" s="23"/>
      <c r="AD11" s="23"/>
      <c r="AE11" s="23"/>
      <c r="AF11" s="23"/>
      <c r="AG11" s="23"/>
      <c r="AH11" s="23"/>
      <c r="AI11" s="9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5"/>
      <c r="AU11" s="9"/>
      <c r="AV11" s="9"/>
      <c r="AW11" s="9"/>
      <c r="AX11" s="9"/>
      <c r="AY11" s="9"/>
      <c r="AZ11" s="9"/>
      <c r="BA11" s="9"/>
      <c r="BB11" s="6"/>
      <c r="BC11" s="6"/>
      <c r="BD11" s="20"/>
      <c r="BE11" s="7"/>
      <c r="BF11" s="20"/>
      <c r="BG11" s="20"/>
      <c r="BH11" s="5"/>
      <c r="BI11" s="5"/>
      <c r="BJ11" s="12"/>
      <c r="BK11" s="26"/>
      <c r="BL11" s="9"/>
      <c r="BM11" s="8"/>
      <c r="BN11" s="8"/>
      <c r="BO11" s="8"/>
      <c r="BP11" s="8"/>
      <c r="BQ11" s="8"/>
      <c r="BR11" s="8"/>
      <c r="BS11" s="8"/>
      <c r="BT11" s="8"/>
    </row>
    <row r="12" spans="9:72" ht="39.950000000000003" hidden="1" customHeight="1" x14ac:dyDescent="0.4">
      <c r="I12" s="2"/>
      <c r="R12" s="2"/>
      <c r="S12" s="2"/>
      <c r="U12" s="2"/>
      <c r="W12" s="5"/>
      <c r="X12" s="23"/>
      <c r="Y12" s="23"/>
      <c r="Z12" s="23"/>
      <c r="AA12" s="25"/>
      <c r="AB12" s="5"/>
      <c r="AC12" s="23"/>
      <c r="AD12" s="23"/>
      <c r="AE12" s="23"/>
      <c r="AF12" s="23"/>
      <c r="AG12" s="23"/>
      <c r="AH12" s="23"/>
      <c r="AI12" s="9"/>
      <c r="AJ12" s="5"/>
      <c r="AK12" s="5"/>
      <c r="AL12" s="5"/>
      <c r="AM12" s="5"/>
      <c r="AN12" s="5"/>
      <c r="AO12" s="5"/>
      <c r="AP12" s="5"/>
      <c r="AQ12" s="5"/>
      <c r="AR12" s="9"/>
      <c r="AS12" s="6"/>
      <c r="AT12" s="9"/>
      <c r="AU12" s="9"/>
      <c r="AV12" s="9"/>
      <c r="AW12" s="9"/>
      <c r="AX12" s="9"/>
      <c r="AY12" s="9"/>
      <c r="AZ12" s="9"/>
      <c r="BA12" s="9"/>
      <c r="BB12" s="6"/>
      <c r="BC12" s="6"/>
      <c r="BD12" s="20"/>
      <c r="BE12" s="7"/>
      <c r="BF12" s="20"/>
      <c r="BG12" s="20"/>
      <c r="BH12" s="5"/>
      <c r="BI12" s="5"/>
      <c r="BJ12" s="26"/>
      <c r="BK12" s="27"/>
      <c r="BL12" s="9"/>
      <c r="BM12" s="8"/>
      <c r="BN12" s="8"/>
      <c r="BO12" s="8"/>
      <c r="BP12" s="8"/>
      <c r="BQ12" s="8"/>
      <c r="BR12" s="8"/>
      <c r="BS12" s="8"/>
      <c r="BT12" s="8"/>
    </row>
    <row r="13" spans="9:72" ht="39.950000000000003" hidden="1" customHeight="1" x14ac:dyDescent="0.4">
      <c r="I13" s="2"/>
      <c r="R13" s="2"/>
      <c r="S13" s="2"/>
      <c r="U13" s="2"/>
      <c r="W13" s="5"/>
      <c r="X13" s="23"/>
      <c r="Y13" s="23"/>
      <c r="Z13" s="23"/>
      <c r="AA13" s="25"/>
      <c r="AB13" s="5"/>
      <c r="AC13" s="23"/>
      <c r="AD13" s="23"/>
      <c r="AE13" s="23"/>
      <c r="AF13" s="23"/>
      <c r="AG13" s="23"/>
      <c r="AH13" s="23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5"/>
      <c r="AU13" s="5"/>
      <c r="AV13" s="5"/>
      <c r="AW13" s="5"/>
      <c r="AX13" s="5"/>
      <c r="AY13" s="5"/>
      <c r="AZ13" s="5"/>
      <c r="BA13" s="5"/>
      <c r="BB13" s="6"/>
      <c r="BC13" s="6"/>
      <c r="BD13" s="5"/>
      <c r="BE13" s="7"/>
      <c r="BF13" s="5"/>
      <c r="BG13" s="5"/>
      <c r="BH13" s="5"/>
      <c r="BI13" s="5"/>
      <c r="BJ13" s="5"/>
      <c r="BK13" s="28"/>
      <c r="BL13" s="20"/>
      <c r="BM13" s="29"/>
      <c r="BN13" s="8"/>
      <c r="BO13" s="8"/>
      <c r="BP13" s="8"/>
      <c r="BQ13" s="8"/>
      <c r="BR13" s="8"/>
      <c r="BS13" s="8"/>
      <c r="BT13" s="8"/>
    </row>
    <row r="14" spans="9:72" ht="53.25" hidden="1" customHeight="1" x14ac:dyDescent="0.4">
      <c r="I14" s="2"/>
      <c r="R14" s="2"/>
      <c r="S14" s="2"/>
      <c r="U14" s="2"/>
      <c r="W14" s="5"/>
      <c r="X14" s="5"/>
      <c r="Y14" s="5"/>
      <c r="Z14" s="7"/>
      <c r="AA14" s="5">
        <v>19</v>
      </c>
      <c r="AB14" s="5"/>
      <c r="AC14" s="5"/>
      <c r="AD14" s="5"/>
      <c r="AE14" s="5"/>
      <c r="AF14" s="102"/>
      <c r="AG14" s="102"/>
      <c r="AH14" s="102"/>
      <c r="AI14" s="5">
        <v>19</v>
      </c>
      <c r="AJ14" s="5"/>
      <c r="AK14" s="9"/>
      <c r="AL14" s="5"/>
      <c r="AM14" s="102"/>
      <c r="AN14" s="102"/>
      <c r="AO14" s="9">
        <v>19</v>
      </c>
      <c r="AP14" s="7"/>
      <c r="AQ14" s="101"/>
      <c r="AR14" s="101"/>
      <c r="AS14" s="6">
        <v>9</v>
      </c>
      <c r="AT14" s="9"/>
      <c r="AU14" s="5">
        <f>AA20</f>
        <v>9</v>
      </c>
      <c r="AV14" s="5" t="b">
        <f>AS14=AU14</f>
        <v>1</v>
      </c>
      <c r="AW14" s="5"/>
      <c r="AX14" s="5"/>
      <c r="AY14" s="5"/>
      <c r="AZ14" s="5"/>
      <c r="BA14" s="5"/>
      <c r="BB14" s="6"/>
      <c r="BC14" s="6"/>
      <c r="BD14" s="5"/>
      <c r="BE14" s="7"/>
      <c r="BF14" s="5"/>
      <c r="BG14" s="30"/>
      <c r="BH14" s="117"/>
      <c r="BI14" s="117"/>
      <c r="BJ14" s="117"/>
      <c r="BK14" s="28"/>
      <c r="BL14" s="28"/>
      <c r="BM14" s="29"/>
      <c r="BN14" s="13"/>
      <c r="BO14" s="13"/>
      <c r="BP14" s="8"/>
      <c r="BQ14" s="8"/>
      <c r="BR14" s="8"/>
      <c r="BS14" s="8"/>
      <c r="BT14" s="31"/>
    </row>
    <row r="15" spans="9:72" ht="39.950000000000003" hidden="1" customHeight="1" x14ac:dyDescent="0.4">
      <c r="I15" s="2"/>
      <c r="R15" s="2"/>
      <c r="S15" s="2"/>
      <c r="U15" s="2"/>
      <c r="W15" s="5"/>
      <c r="X15" s="5"/>
      <c r="Y15" s="5"/>
      <c r="Z15" s="7"/>
      <c r="AA15" s="32">
        <v>18</v>
      </c>
      <c r="AB15" s="7"/>
      <c r="AC15" s="33"/>
      <c r="AD15" s="5"/>
      <c r="AE15" s="5"/>
      <c r="AF15" s="7"/>
      <c r="AG15" s="7"/>
      <c r="AH15" s="7"/>
      <c r="AI15" s="5">
        <v>19</v>
      </c>
      <c r="AJ15" s="5"/>
      <c r="AK15" s="9"/>
      <c r="AL15" s="5"/>
      <c r="AM15" s="100"/>
      <c r="AN15" s="100"/>
      <c r="AO15" s="34"/>
      <c r="AP15" s="34"/>
      <c r="AQ15" s="101"/>
      <c r="AR15" s="101"/>
      <c r="AS15" s="6">
        <v>16</v>
      </c>
      <c r="AT15" s="9"/>
      <c r="AU15" s="5">
        <f>AB20</f>
        <v>16</v>
      </c>
      <c r="AV15" s="5" t="b">
        <f t="shared" ref="AV15:AV16" si="0">AS15=AU15</f>
        <v>1</v>
      </c>
      <c r="AW15" s="5"/>
      <c r="AX15" s="5"/>
      <c r="AY15" s="5"/>
      <c r="AZ15" s="5"/>
      <c r="BA15" s="5"/>
      <c r="BB15" s="6"/>
      <c r="BC15" s="6"/>
      <c r="BD15" s="5"/>
      <c r="BE15" s="7"/>
      <c r="BF15" s="5"/>
      <c r="BG15" s="35"/>
      <c r="BH15" s="102"/>
      <c r="BI15" s="102"/>
      <c r="BJ15" s="102"/>
      <c r="BK15" s="9"/>
      <c r="BL15" s="9"/>
      <c r="BM15" s="36"/>
      <c r="BN15" s="36"/>
      <c r="BO15" s="13"/>
      <c r="BP15" s="8"/>
      <c r="BQ15" s="8"/>
      <c r="BR15" s="8"/>
      <c r="BS15" s="8"/>
      <c r="BT15" s="31"/>
    </row>
    <row r="16" spans="9:72" ht="39.950000000000003" hidden="1" customHeight="1" x14ac:dyDescent="0.4">
      <c r="I16" s="2"/>
      <c r="R16" s="2"/>
      <c r="S16" s="2"/>
      <c r="U16" s="2"/>
      <c r="W16" s="5"/>
      <c r="X16" s="5"/>
      <c r="Y16" s="5"/>
      <c r="Z16" s="7"/>
      <c r="AA16" s="5">
        <v>1</v>
      </c>
      <c r="AB16" s="5"/>
      <c r="AC16" s="5"/>
      <c r="AD16" s="5"/>
      <c r="AE16" s="5"/>
      <c r="AF16" s="7"/>
      <c r="AG16" s="7"/>
      <c r="AH16" s="7"/>
      <c r="AI16" s="5">
        <v>0</v>
      </c>
      <c r="AJ16" s="5"/>
      <c r="AK16" s="9"/>
      <c r="AL16" s="5"/>
      <c r="AM16" s="100"/>
      <c r="AN16" s="100"/>
      <c r="AO16" s="34"/>
      <c r="AP16" s="34"/>
      <c r="AQ16" s="101"/>
      <c r="AR16" s="101"/>
      <c r="AS16" s="6">
        <f>COUNTA(T24:T42)</f>
        <v>5</v>
      </c>
      <c r="AT16" s="9"/>
      <c r="AU16" s="5">
        <f>AC20</f>
        <v>5</v>
      </c>
      <c r="AV16" s="5" t="b">
        <f t="shared" si="0"/>
        <v>1</v>
      </c>
      <c r="AW16" s="5"/>
      <c r="AX16" s="5"/>
      <c r="AY16" s="5"/>
      <c r="AZ16" s="5"/>
      <c r="BA16" s="5"/>
      <c r="BB16" s="6"/>
      <c r="BC16" s="6"/>
      <c r="BD16" s="5"/>
      <c r="BE16" s="7"/>
      <c r="BF16" s="5"/>
      <c r="BG16" s="37"/>
      <c r="BH16" s="102"/>
      <c r="BI16" s="102"/>
      <c r="BJ16" s="102"/>
      <c r="BK16" s="9"/>
      <c r="BL16" s="9"/>
      <c r="BM16" s="36"/>
      <c r="BN16" s="36"/>
      <c r="BO16" s="13"/>
      <c r="BP16" s="8"/>
      <c r="BQ16" s="38"/>
      <c r="BR16" s="8"/>
      <c r="BS16" s="8"/>
      <c r="BT16" s="31"/>
    </row>
    <row r="17" spans="1:72" ht="39.950000000000003" hidden="1" customHeight="1" x14ac:dyDescent="0.4">
      <c r="I17" s="2"/>
      <c r="R17" s="2"/>
      <c r="S17" s="2"/>
      <c r="U17" s="2"/>
      <c r="W17" s="5"/>
      <c r="X17" s="5"/>
      <c r="Y17" s="5"/>
      <c r="Z17" s="27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100"/>
      <c r="AN17" s="100"/>
      <c r="AO17" s="39"/>
      <c r="AP17" s="34"/>
      <c r="AQ17" s="5"/>
      <c r="AR17" s="5"/>
      <c r="AS17" s="6"/>
      <c r="AT17" s="5"/>
      <c r="AU17" s="5"/>
      <c r="AV17" s="5"/>
      <c r="AW17" s="5"/>
      <c r="AX17" s="5"/>
      <c r="AY17" s="5"/>
      <c r="AZ17" s="5"/>
      <c r="BA17" s="5"/>
      <c r="BB17" s="6"/>
      <c r="BC17" s="6"/>
      <c r="BD17" s="5"/>
      <c r="BE17" s="7"/>
      <c r="BF17" s="5"/>
      <c r="BG17" s="37"/>
      <c r="BH17" s="102"/>
      <c r="BI17" s="102"/>
      <c r="BJ17" s="102"/>
      <c r="BK17" s="9"/>
      <c r="BL17" s="9"/>
      <c r="BM17" s="13"/>
      <c r="BN17" s="13"/>
      <c r="BO17" s="13"/>
      <c r="BP17" s="8"/>
      <c r="BQ17" s="8"/>
      <c r="BR17" s="8"/>
      <c r="BS17" s="8"/>
      <c r="BT17" s="31"/>
    </row>
    <row r="18" spans="1:72" ht="39.950000000000003" customHeight="1" x14ac:dyDescent="0.4">
      <c r="B18" s="40" t="s">
        <v>0</v>
      </c>
      <c r="C18" s="8"/>
      <c r="D18" s="41" t="str">
        <f>"対策必要箇所数　"&amp;DBCS(AO14)&amp;"箇所"&amp;"　　　　対策済み箇所数　"&amp;DBCS(Z20)&amp;"箇所"&amp;"　　　　対応予定箇所数　"&amp;DBCS(AO14-Z20)&amp;"箇所"</f>
        <v>対策必要箇所数　１９箇所　　　　対策済み箇所数　３箇所　　　　対応予定箇所数　１６箇所</v>
      </c>
      <c r="E18" s="8"/>
      <c r="F18" s="8"/>
      <c r="H18" s="42"/>
      <c r="I18" s="43"/>
      <c r="J18" s="42"/>
      <c r="K18" s="42"/>
      <c r="L18" s="42"/>
      <c r="M18" s="42"/>
      <c r="N18" s="42"/>
      <c r="O18" s="42"/>
      <c r="P18" s="42"/>
      <c r="Q18" s="42"/>
      <c r="R18" s="43"/>
      <c r="S18" s="43"/>
      <c r="T18" s="38"/>
      <c r="U18" s="42"/>
      <c r="V18" s="44" t="s">
        <v>1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8"/>
      <c r="BN18" s="8"/>
      <c r="BO18" s="8"/>
      <c r="BP18" s="8"/>
      <c r="BQ18" s="8"/>
      <c r="BR18" s="8"/>
      <c r="BS18" s="8"/>
      <c r="BT18" s="8"/>
    </row>
    <row r="19" spans="1:72" ht="39.950000000000003" customHeight="1" thickBot="1" x14ac:dyDescent="0.45">
      <c r="C19" s="8"/>
      <c r="D19" s="41" t="str">
        <f>"【担当部署別対策箇所数"&amp;" ： 学校・教育委員会　"&amp;DBCS(AS14)&amp;"箇所  ， 道路管理者　"&amp;DBCS(AS15)&amp;"箇所  ， 警察　"&amp;DBCS(AS16)&amp;"箇所】"</f>
        <v>【担当部署別対策箇所数 ： 学校・教育委員会　９箇所  ， 道路管理者　１６箇所  ， 警察　５箇所】</v>
      </c>
      <c r="E19" s="8"/>
      <c r="F19" s="8"/>
      <c r="H19" s="42"/>
      <c r="I19" s="43"/>
      <c r="J19" s="42"/>
      <c r="K19" s="42"/>
      <c r="L19" s="42"/>
      <c r="M19" s="42"/>
      <c r="N19" s="42"/>
      <c r="O19" s="42"/>
      <c r="P19" s="42"/>
      <c r="Q19" s="42"/>
      <c r="R19" s="43"/>
      <c r="S19" s="43"/>
      <c r="T19" s="38"/>
      <c r="V19" s="45" t="s">
        <v>2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8"/>
      <c r="BN19" s="8"/>
      <c r="BO19" s="8"/>
      <c r="BP19" s="8"/>
      <c r="BQ19" s="8"/>
      <c r="BR19" s="8"/>
      <c r="BS19" s="8"/>
      <c r="BT19" s="8"/>
    </row>
    <row r="20" spans="1:72" ht="39.75" customHeight="1" x14ac:dyDescent="0.4">
      <c r="A20" s="103" t="s">
        <v>3</v>
      </c>
      <c r="B20" s="106" t="s">
        <v>4</v>
      </c>
      <c r="C20" s="107"/>
      <c r="D20" s="112" t="s">
        <v>5</v>
      </c>
      <c r="E20" s="112"/>
      <c r="F20" s="112"/>
      <c r="G20" s="113"/>
      <c r="H20" s="114" t="s">
        <v>6</v>
      </c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3"/>
      <c r="Z20" s="4">
        <f>COUNTIF(Z24:Z398,TRUE)</f>
        <v>3</v>
      </c>
      <c r="AA20" s="4">
        <f>SUM(AA24:AA398)</f>
        <v>9</v>
      </c>
      <c r="AB20" s="4">
        <f>COUNTA(AB24:AB398)-COUNTIF(AB24:AB398,0)</f>
        <v>16</v>
      </c>
      <c r="AC20" s="4">
        <f>SUM(AC24:AC398)</f>
        <v>5</v>
      </c>
    </row>
    <row r="21" spans="1:72" ht="39.75" customHeight="1" x14ac:dyDescent="0.4">
      <c r="A21" s="104"/>
      <c r="B21" s="108"/>
      <c r="C21" s="109"/>
      <c r="D21" s="96" t="s">
        <v>7</v>
      </c>
      <c r="E21" s="96"/>
      <c r="F21" s="96"/>
      <c r="G21" s="115"/>
      <c r="H21" s="88" t="s">
        <v>8</v>
      </c>
      <c r="I21" s="89"/>
      <c r="J21" s="89"/>
      <c r="K21" s="89" t="s">
        <v>9</v>
      </c>
      <c r="L21" s="89"/>
      <c r="M21" s="89"/>
      <c r="N21" s="89"/>
      <c r="O21" s="89"/>
      <c r="P21" s="89"/>
      <c r="Q21" s="89"/>
      <c r="R21" s="89"/>
      <c r="S21" s="89"/>
      <c r="T21" s="89" t="s">
        <v>10</v>
      </c>
      <c r="U21" s="89"/>
      <c r="V21" s="90"/>
    </row>
    <row r="22" spans="1:72" ht="39.75" customHeight="1" x14ac:dyDescent="0.4">
      <c r="A22" s="104"/>
      <c r="B22" s="108"/>
      <c r="C22" s="109"/>
      <c r="D22" s="96"/>
      <c r="E22" s="96"/>
      <c r="F22" s="96"/>
      <c r="G22" s="115"/>
      <c r="H22" s="91" t="s">
        <v>11</v>
      </c>
      <c r="I22" s="92" t="s">
        <v>12</v>
      </c>
      <c r="J22" s="93"/>
      <c r="K22" s="96" t="s">
        <v>13</v>
      </c>
      <c r="L22" s="96"/>
      <c r="M22" s="96"/>
      <c r="N22" s="89" t="s">
        <v>14</v>
      </c>
      <c r="O22" s="89"/>
      <c r="P22" s="89"/>
      <c r="Q22" s="89" t="s">
        <v>15</v>
      </c>
      <c r="R22" s="89"/>
      <c r="S22" s="89"/>
      <c r="T22" s="97" t="s">
        <v>11</v>
      </c>
      <c r="U22" s="92" t="s">
        <v>12</v>
      </c>
      <c r="V22" s="98"/>
    </row>
    <row r="23" spans="1:72" ht="39.75" customHeight="1" x14ac:dyDescent="0.4">
      <c r="A23" s="105"/>
      <c r="B23" s="110"/>
      <c r="C23" s="111"/>
      <c r="D23" s="96"/>
      <c r="E23" s="96"/>
      <c r="F23" s="96"/>
      <c r="G23" s="115"/>
      <c r="H23" s="91"/>
      <c r="I23" s="94"/>
      <c r="J23" s="95"/>
      <c r="K23" s="46" t="s">
        <v>11</v>
      </c>
      <c r="L23" s="84" t="s">
        <v>12</v>
      </c>
      <c r="M23" s="85"/>
      <c r="N23" s="46" t="s">
        <v>11</v>
      </c>
      <c r="O23" s="84" t="s">
        <v>12</v>
      </c>
      <c r="P23" s="85"/>
      <c r="Q23" s="46" t="s">
        <v>11</v>
      </c>
      <c r="R23" s="84" t="s">
        <v>12</v>
      </c>
      <c r="S23" s="85"/>
      <c r="T23" s="97"/>
      <c r="U23" s="94"/>
      <c r="V23" s="99"/>
      <c r="X23" s="4" t="s">
        <v>16</v>
      </c>
      <c r="Y23" s="4" t="s">
        <v>17</v>
      </c>
      <c r="Z23" s="4" t="s">
        <v>18</v>
      </c>
      <c r="AA23" s="4" t="s">
        <v>19</v>
      </c>
      <c r="AB23" s="4" t="s">
        <v>20</v>
      </c>
      <c r="AC23" s="4" t="s">
        <v>10</v>
      </c>
    </row>
    <row r="24" spans="1:72" s="57" customFormat="1" ht="51.75" customHeight="1" x14ac:dyDescent="0.4">
      <c r="A24" s="47">
        <v>1</v>
      </c>
      <c r="B24" s="86" t="s">
        <v>21</v>
      </c>
      <c r="C24" s="87"/>
      <c r="D24" s="78" t="s">
        <v>22</v>
      </c>
      <c r="E24" s="79"/>
      <c r="F24" s="79"/>
      <c r="G24" s="79"/>
      <c r="H24" s="48" t="s">
        <v>23</v>
      </c>
      <c r="I24" s="49" t="s">
        <v>24</v>
      </c>
      <c r="J24" s="50"/>
      <c r="K24" s="51"/>
      <c r="L24" s="52"/>
      <c r="M24" s="50"/>
      <c r="N24" s="51" t="s">
        <v>23</v>
      </c>
      <c r="O24" s="49" t="s">
        <v>25</v>
      </c>
      <c r="P24" s="53"/>
      <c r="Q24" s="51"/>
      <c r="R24" s="49"/>
      <c r="S24" s="53"/>
      <c r="T24" s="51"/>
      <c r="U24" s="54"/>
      <c r="V24" s="55"/>
      <c r="W24" s="56"/>
      <c r="X24" s="56">
        <f t="shared" ref="X24:X87" si="1">COUNTIF(H24:T24,"○")+COUNTIF(H24:T24,"●")</f>
        <v>2</v>
      </c>
      <c r="Y24" s="56">
        <f t="shared" ref="Y24:Y87" si="2">COUNTIF(H24:T24,"●")</f>
        <v>0</v>
      </c>
      <c r="Z24" s="56" t="b">
        <f>IF(X24=0,"",X24=Y24)</f>
        <v>0</v>
      </c>
      <c r="AA24" s="56">
        <f t="shared" ref="AA24:AA87" si="3">COUNTIF(H24,"○")+COUNTIF(H24,"●")</f>
        <v>1</v>
      </c>
      <c r="AB24" s="56">
        <f t="shared" ref="AB24:AB87" si="4">COUNTIF(K24,"○")+COUNTIF(K24,"●")+COUNTIF(N24,"○")+COUNTIF(N24,"●")+COUNTIF(Q24,"○")+COUNTIF(Q24,"●")</f>
        <v>1</v>
      </c>
      <c r="AC24" s="56">
        <f t="shared" ref="AC24:AC87" si="5">COUNTIF(T24,"○")+COUNTIF(T24,"●")</f>
        <v>0</v>
      </c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2" s="57" customFormat="1" ht="51" x14ac:dyDescent="0.4">
      <c r="A25" s="58">
        <v>2</v>
      </c>
      <c r="B25" s="76" t="s">
        <v>26</v>
      </c>
      <c r="C25" s="77"/>
      <c r="D25" s="78" t="s">
        <v>27</v>
      </c>
      <c r="E25" s="79"/>
      <c r="F25" s="79"/>
      <c r="G25" s="79"/>
      <c r="H25" s="48" t="s">
        <v>28</v>
      </c>
      <c r="I25" s="49" t="s">
        <v>29</v>
      </c>
      <c r="J25" s="50"/>
      <c r="K25" s="51"/>
      <c r="L25" s="52"/>
      <c r="M25" s="50"/>
      <c r="N25" s="51"/>
      <c r="O25" s="52"/>
      <c r="P25" s="50"/>
      <c r="Q25" s="51" t="s">
        <v>23</v>
      </c>
      <c r="R25" s="49" t="s">
        <v>30</v>
      </c>
      <c r="S25" s="53"/>
      <c r="T25" s="51" t="s">
        <v>23</v>
      </c>
      <c r="U25" s="54" t="s">
        <v>31</v>
      </c>
      <c r="V25" s="55"/>
      <c r="W25" s="56"/>
      <c r="X25" s="56">
        <f t="shared" si="1"/>
        <v>3</v>
      </c>
      <c r="Y25" s="56">
        <f t="shared" si="2"/>
        <v>1</v>
      </c>
      <c r="Z25" s="56" t="b">
        <f t="shared" ref="Z25:Z88" si="6">IF(X25=0,"",X25=Y25)</f>
        <v>0</v>
      </c>
      <c r="AA25" s="56">
        <f t="shared" si="3"/>
        <v>1</v>
      </c>
      <c r="AB25" s="56">
        <f t="shared" si="4"/>
        <v>1</v>
      </c>
      <c r="AC25" s="56">
        <f t="shared" si="5"/>
        <v>1</v>
      </c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2" s="57" customFormat="1" ht="76.5" x14ac:dyDescent="0.4">
      <c r="A26" s="58">
        <v>3</v>
      </c>
      <c r="B26" s="76" t="s">
        <v>32</v>
      </c>
      <c r="C26" s="77"/>
      <c r="D26" s="78" t="s">
        <v>33</v>
      </c>
      <c r="E26" s="79"/>
      <c r="F26" s="79"/>
      <c r="G26" s="79"/>
      <c r="H26" s="48" t="s">
        <v>34</v>
      </c>
      <c r="I26" s="49" t="s">
        <v>34</v>
      </c>
      <c r="J26" s="50"/>
      <c r="K26" s="51"/>
      <c r="L26" s="52"/>
      <c r="M26" s="50"/>
      <c r="N26" s="51" t="s">
        <v>23</v>
      </c>
      <c r="O26" s="49" t="s">
        <v>35</v>
      </c>
      <c r="P26" s="53"/>
      <c r="Q26" s="51"/>
      <c r="R26" s="49"/>
      <c r="S26" s="53"/>
      <c r="T26" s="51"/>
      <c r="U26" s="54"/>
      <c r="V26" s="55"/>
      <c r="W26" s="56"/>
      <c r="X26" s="56">
        <f t="shared" si="1"/>
        <v>1</v>
      </c>
      <c r="Y26" s="56">
        <f t="shared" si="2"/>
        <v>0</v>
      </c>
      <c r="Z26" s="56" t="b">
        <f t="shared" si="6"/>
        <v>0</v>
      </c>
      <c r="AA26" s="56">
        <f t="shared" si="3"/>
        <v>0</v>
      </c>
      <c r="AB26" s="56">
        <f t="shared" si="4"/>
        <v>1</v>
      </c>
      <c r="AC26" s="56">
        <f t="shared" si="5"/>
        <v>0</v>
      </c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2" s="57" customFormat="1" ht="51.75" customHeight="1" x14ac:dyDescent="0.4">
      <c r="A27" s="58">
        <v>4</v>
      </c>
      <c r="B27" s="76" t="s">
        <v>36</v>
      </c>
      <c r="C27" s="77"/>
      <c r="D27" s="78" t="s">
        <v>37</v>
      </c>
      <c r="E27" s="79"/>
      <c r="F27" s="79"/>
      <c r="G27" s="79"/>
      <c r="H27" s="48" t="s">
        <v>28</v>
      </c>
      <c r="I27" s="49" t="s">
        <v>29</v>
      </c>
      <c r="J27" s="50"/>
      <c r="K27" s="51"/>
      <c r="L27" s="52"/>
      <c r="M27" s="50"/>
      <c r="N27" s="51"/>
      <c r="O27" s="52"/>
      <c r="P27" s="50"/>
      <c r="Q27" s="51"/>
      <c r="R27" s="49"/>
      <c r="S27" s="53"/>
      <c r="T27" s="51"/>
      <c r="U27" s="54"/>
      <c r="V27" s="55"/>
      <c r="W27" s="56"/>
      <c r="X27" s="56">
        <f t="shared" si="1"/>
        <v>1</v>
      </c>
      <c r="Y27" s="56">
        <f t="shared" si="2"/>
        <v>1</v>
      </c>
      <c r="Z27" s="56" t="b">
        <f t="shared" si="6"/>
        <v>1</v>
      </c>
      <c r="AA27" s="56">
        <f t="shared" si="3"/>
        <v>1</v>
      </c>
      <c r="AB27" s="56">
        <f t="shared" si="4"/>
        <v>0</v>
      </c>
      <c r="AC27" s="56">
        <f t="shared" si="5"/>
        <v>0</v>
      </c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2" s="57" customFormat="1" ht="75" customHeight="1" x14ac:dyDescent="0.4">
      <c r="A28" s="58">
        <v>5</v>
      </c>
      <c r="B28" s="76" t="s">
        <v>38</v>
      </c>
      <c r="C28" s="77"/>
      <c r="D28" s="78" t="s">
        <v>39</v>
      </c>
      <c r="E28" s="79"/>
      <c r="F28" s="79"/>
      <c r="G28" s="79"/>
      <c r="H28" s="48" t="s">
        <v>34</v>
      </c>
      <c r="I28" s="49" t="s">
        <v>34</v>
      </c>
      <c r="J28" s="50"/>
      <c r="K28" s="51"/>
      <c r="L28" s="52"/>
      <c r="M28" s="50"/>
      <c r="N28" s="51" t="s">
        <v>40</v>
      </c>
      <c r="O28" s="49" t="s">
        <v>25</v>
      </c>
      <c r="P28" s="53"/>
      <c r="Q28" s="51"/>
      <c r="R28" s="49"/>
      <c r="S28" s="53"/>
      <c r="T28" s="51"/>
      <c r="U28" s="54"/>
      <c r="V28" s="55"/>
      <c r="W28" s="56"/>
      <c r="X28" s="56">
        <f t="shared" si="1"/>
        <v>1</v>
      </c>
      <c r="Y28" s="56">
        <f t="shared" si="2"/>
        <v>1</v>
      </c>
      <c r="Z28" s="56" t="b">
        <f t="shared" si="6"/>
        <v>1</v>
      </c>
      <c r="AA28" s="56">
        <f t="shared" si="3"/>
        <v>0</v>
      </c>
      <c r="AB28" s="56">
        <f t="shared" si="4"/>
        <v>1</v>
      </c>
      <c r="AC28" s="56">
        <f t="shared" si="5"/>
        <v>0</v>
      </c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2" s="57" customFormat="1" ht="51" x14ac:dyDescent="0.4">
      <c r="A29" s="58">
        <v>6</v>
      </c>
      <c r="B29" s="76" t="s">
        <v>41</v>
      </c>
      <c r="C29" s="77"/>
      <c r="D29" s="78" t="s">
        <v>42</v>
      </c>
      <c r="E29" s="79"/>
      <c r="F29" s="79"/>
      <c r="G29" s="79"/>
      <c r="H29" s="48" t="s">
        <v>28</v>
      </c>
      <c r="I29" s="49" t="s">
        <v>29</v>
      </c>
      <c r="J29" s="50"/>
      <c r="K29" s="51"/>
      <c r="L29" s="52"/>
      <c r="M29" s="50"/>
      <c r="N29" s="51"/>
      <c r="O29" s="52"/>
      <c r="P29" s="50"/>
      <c r="Q29" s="51" t="s">
        <v>23</v>
      </c>
      <c r="R29" s="49" t="s">
        <v>30</v>
      </c>
      <c r="S29" s="53"/>
      <c r="T29" s="51" t="s">
        <v>23</v>
      </c>
      <c r="U29" s="54" t="s">
        <v>31</v>
      </c>
      <c r="V29" s="55"/>
      <c r="W29" s="56"/>
      <c r="X29" s="56">
        <f t="shared" si="1"/>
        <v>3</v>
      </c>
      <c r="Y29" s="56">
        <f t="shared" si="2"/>
        <v>1</v>
      </c>
      <c r="Z29" s="56" t="b">
        <f t="shared" si="6"/>
        <v>0</v>
      </c>
      <c r="AA29" s="56">
        <f t="shared" si="3"/>
        <v>1</v>
      </c>
      <c r="AB29" s="56">
        <f t="shared" si="4"/>
        <v>1</v>
      </c>
      <c r="AC29" s="56">
        <f t="shared" si="5"/>
        <v>1</v>
      </c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72" s="57" customFormat="1" ht="51" x14ac:dyDescent="0.4">
      <c r="A30" s="58">
        <v>7</v>
      </c>
      <c r="B30" s="76" t="s">
        <v>43</v>
      </c>
      <c r="C30" s="77"/>
      <c r="D30" s="78" t="s">
        <v>44</v>
      </c>
      <c r="E30" s="79"/>
      <c r="F30" s="79"/>
      <c r="G30" s="79"/>
      <c r="H30" s="48" t="s">
        <v>34</v>
      </c>
      <c r="I30" s="49" t="s">
        <v>34</v>
      </c>
      <c r="J30" s="50"/>
      <c r="K30" s="51"/>
      <c r="L30" s="52"/>
      <c r="M30" s="50"/>
      <c r="N30" s="51"/>
      <c r="O30" s="52"/>
      <c r="P30" s="50"/>
      <c r="Q30" s="51" t="s">
        <v>45</v>
      </c>
      <c r="R30" s="49" t="s">
        <v>46</v>
      </c>
      <c r="S30" s="53" t="s">
        <v>47</v>
      </c>
      <c r="T30" s="51"/>
      <c r="U30" s="54"/>
      <c r="V30" s="55"/>
      <c r="W30" s="56"/>
      <c r="X30" s="56">
        <f t="shared" si="1"/>
        <v>1</v>
      </c>
      <c r="Y30" s="56">
        <f t="shared" si="2"/>
        <v>0</v>
      </c>
      <c r="Z30" s="56" t="b">
        <f t="shared" si="6"/>
        <v>0</v>
      </c>
      <c r="AA30" s="56">
        <f t="shared" si="3"/>
        <v>0</v>
      </c>
      <c r="AB30" s="56">
        <f t="shared" si="4"/>
        <v>1</v>
      </c>
      <c r="AC30" s="56">
        <f t="shared" si="5"/>
        <v>0</v>
      </c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2" s="57" customFormat="1" ht="72.75" customHeight="1" x14ac:dyDescent="0.4">
      <c r="A31" s="58">
        <v>8</v>
      </c>
      <c r="B31" s="76" t="s">
        <v>48</v>
      </c>
      <c r="C31" s="77"/>
      <c r="D31" s="78" t="s">
        <v>49</v>
      </c>
      <c r="E31" s="79"/>
      <c r="F31" s="79"/>
      <c r="G31" s="79"/>
      <c r="H31" s="48" t="s">
        <v>28</v>
      </c>
      <c r="I31" s="49" t="s">
        <v>29</v>
      </c>
      <c r="J31" s="50"/>
      <c r="K31" s="51"/>
      <c r="L31" s="52"/>
      <c r="M31" s="50"/>
      <c r="N31" s="51"/>
      <c r="O31" s="52"/>
      <c r="P31" s="50"/>
      <c r="Q31" s="51" t="s">
        <v>23</v>
      </c>
      <c r="R31" s="49" t="s">
        <v>50</v>
      </c>
      <c r="S31" s="53"/>
      <c r="T31" s="51"/>
      <c r="U31" s="54"/>
      <c r="V31" s="55"/>
      <c r="W31" s="56"/>
      <c r="X31" s="56">
        <f t="shared" si="1"/>
        <v>2</v>
      </c>
      <c r="Y31" s="56">
        <f t="shared" si="2"/>
        <v>1</v>
      </c>
      <c r="Z31" s="56" t="b">
        <f t="shared" si="6"/>
        <v>0</v>
      </c>
      <c r="AA31" s="56">
        <f t="shared" si="3"/>
        <v>1</v>
      </c>
      <c r="AB31" s="56">
        <f t="shared" si="4"/>
        <v>1</v>
      </c>
      <c r="AC31" s="56">
        <f t="shared" si="5"/>
        <v>0</v>
      </c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2" spans="1:72" s="57" customFormat="1" ht="51" x14ac:dyDescent="0.4">
      <c r="A32" s="58">
        <v>9</v>
      </c>
      <c r="B32" s="76" t="s">
        <v>51</v>
      </c>
      <c r="C32" s="77"/>
      <c r="D32" s="78" t="s">
        <v>52</v>
      </c>
      <c r="E32" s="79"/>
      <c r="F32" s="79"/>
      <c r="G32" s="79"/>
      <c r="H32" s="48" t="s">
        <v>34</v>
      </c>
      <c r="I32" s="49" t="s">
        <v>34</v>
      </c>
      <c r="J32" s="50"/>
      <c r="K32" s="51"/>
      <c r="L32" s="52"/>
      <c r="M32" s="50"/>
      <c r="N32" s="51"/>
      <c r="O32" s="52"/>
      <c r="P32" s="50"/>
      <c r="Q32" s="51" t="s">
        <v>23</v>
      </c>
      <c r="R32" s="49" t="s">
        <v>53</v>
      </c>
      <c r="S32" s="53"/>
      <c r="T32" s="51"/>
      <c r="U32" s="54"/>
      <c r="V32" s="55"/>
      <c r="W32" s="56"/>
      <c r="X32" s="56">
        <f t="shared" si="1"/>
        <v>1</v>
      </c>
      <c r="Y32" s="56">
        <f t="shared" si="2"/>
        <v>0</v>
      </c>
      <c r="Z32" s="56" t="b">
        <f t="shared" si="6"/>
        <v>0</v>
      </c>
      <c r="AA32" s="56">
        <f t="shared" si="3"/>
        <v>0</v>
      </c>
      <c r="AB32" s="56">
        <f t="shared" si="4"/>
        <v>1</v>
      </c>
      <c r="AC32" s="56">
        <f t="shared" si="5"/>
        <v>0</v>
      </c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64" s="57" customFormat="1" ht="51" x14ac:dyDescent="0.4">
      <c r="A33" s="58">
        <v>10</v>
      </c>
      <c r="B33" s="76" t="s">
        <v>54</v>
      </c>
      <c r="C33" s="77"/>
      <c r="D33" s="78" t="s">
        <v>55</v>
      </c>
      <c r="E33" s="79"/>
      <c r="F33" s="79"/>
      <c r="G33" s="79"/>
      <c r="H33" s="48" t="s">
        <v>34</v>
      </c>
      <c r="I33" s="49" t="s">
        <v>34</v>
      </c>
      <c r="J33" s="50"/>
      <c r="K33" s="51"/>
      <c r="L33" s="52"/>
      <c r="M33" s="50"/>
      <c r="N33" s="51"/>
      <c r="O33" s="52"/>
      <c r="P33" s="50"/>
      <c r="Q33" s="51" t="s">
        <v>23</v>
      </c>
      <c r="R33" s="49" t="s">
        <v>30</v>
      </c>
      <c r="S33" s="53"/>
      <c r="T33" s="51" t="s">
        <v>23</v>
      </c>
      <c r="U33" s="54" t="s">
        <v>31</v>
      </c>
      <c r="V33" s="55"/>
      <c r="W33" s="56"/>
      <c r="X33" s="56">
        <f t="shared" si="1"/>
        <v>2</v>
      </c>
      <c r="Y33" s="56">
        <f t="shared" si="2"/>
        <v>0</v>
      </c>
      <c r="Z33" s="56" t="b">
        <f t="shared" si="6"/>
        <v>0</v>
      </c>
      <c r="AA33" s="56">
        <f t="shared" si="3"/>
        <v>0</v>
      </c>
      <c r="AB33" s="56">
        <f t="shared" si="4"/>
        <v>1</v>
      </c>
      <c r="AC33" s="56">
        <f t="shared" si="5"/>
        <v>1</v>
      </c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4" spans="1:64" s="57" customFormat="1" ht="51" x14ac:dyDescent="0.4">
      <c r="A34" s="58">
        <v>11</v>
      </c>
      <c r="B34" s="76" t="s">
        <v>56</v>
      </c>
      <c r="C34" s="77"/>
      <c r="D34" s="78" t="s">
        <v>57</v>
      </c>
      <c r="E34" s="79"/>
      <c r="F34" s="79"/>
      <c r="G34" s="79"/>
      <c r="H34" s="48" t="s">
        <v>34</v>
      </c>
      <c r="I34" s="49" t="s">
        <v>34</v>
      </c>
      <c r="J34" s="50"/>
      <c r="K34" s="51"/>
      <c r="L34" s="52"/>
      <c r="M34" s="50"/>
      <c r="N34" s="51" t="s">
        <v>23</v>
      </c>
      <c r="O34" s="49" t="s">
        <v>58</v>
      </c>
      <c r="P34" s="53"/>
      <c r="Q34" s="51"/>
      <c r="R34" s="49"/>
      <c r="S34" s="53"/>
      <c r="T34" s="51" t="s">
        <v>23</v>
      </c>
      <c r="U34" s="54" t="s">
        <v>31</v>
      </c>
      <c r="V34" s="55"/>
      <c r="W34" s="56"/>
      <c r="X34" s="56">
        <f t="shared" si="1"/>
        <v>2</v>
      </c>
      <c r="Y34" s="56">
        <f t="shared" si="2"/>
        <v>0</v>
      </c>
      <c r="Z34" s="56" t="b">
        <f t="shared" si="6"/>
        <v>0</v>
      </c>
      <c r="AA34" s="56">
        <f t="shared" si="3"/>
        <v>0</v>
      </c>
      <c r="AB34" s="56">
        <f t="shared" si="4"/>
        <v>1</v>
      </c>
      <c r="AC34" s="56">
        <f t="shared" si="5"/>
        <v>1</v>
      </c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64" s="57" customFormat="1" ht="50.25" customHeight="1" x14ac:dyDescent="0.4">
      <c r="A35" s="58">
        <v>12</v>
      </c>
      <c r="B35" s="76" t="s">
        <v>59</v>
      </c>
      <c r="C35" s="77"/>
      <c r="D35" s="78" t="s">
        <v>60</v>
      </c>
      <c r="E35" s="79"/>
      <c r="F35" s="79"/>
      <c r="G35" s="79"/>
      <c r="H35" s="48" t="s">
        <v>34</v>
      </c>
      <c r="I35" s="49" t="s">
        <v>34</v>
      </c>
      <c r="J35" s="50"/>
      <c r="K35" s="51"/>
      <c r="L35" s="52"/>
      <c r="M35" s="50"/>
      <c r="N35" s="51"/>
      <c r="O35" s="52"/>
      <c r="P35" s="50"/>
      <c r="Q35" s="51"/>
      <c r="R35" s="49"/>
      <c r="S35" s="53"/>
      <c r="T35" s="51" t="s">
        <v>23</v>
      </c>
      <c r="U35" s="54" t="s">
        <v>31</v>
      </c>
      <c r="V35" s="55"/>
      <c r="W35" s="56"/>
      <c r="X35" s="56">
        <f t="shared" si="1"/>
        <v>1</v>
      </c>
      <c r="Y35" s="56">
        <f t="shared" si="2"/>
        <v>0</v>
      </c>
      <c r="Z35" s="56" t="b">
        <f t="shared" si="6"/>
        <v>0</v>
      </c>
      <c r="AA35" s="56">
        <f t="shared" si="3"/>
        <v>0</v>
      </c>
      <c r="AB35" s="56">
        <f t="shared" si="4"/>
        <v>0</v>
      </c>
      <c r="AC35" s="56">
        <f t="shared" si="5"/>
        <v>1</v>
      </c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64" s="57" customFormat="1" ht="48" customHeight="1" x14ac:dyDescent="0.4">
      <c r="A36" s="58">
        <v>13</v>
      </c>
      <c r="B36" s="76" t="s">
        <v>61</v>
      </c>
      <c r="C36" s="77"/>
      <c r="D36" s="78" t="s">
        <v>62</v>
      </c>
      <c r="E36" s="79"/>
      <c r="F36" s="79"/>
      <c r="G36" s="79"/>
      <c r="H36" s="48" t="s">
        <v>34</v>
      </c>
      <c r="I36" s="49" t="s">
        <v>34</v>
      </c>
      <c r="J36" s="50"/>
      <c r="K36" s="51"/>
      <c r="L36" s="52"/>
      <c r="M36" s="50"/>
      <c r="N36" s="51" t="s">
        <v>40</v>
      </c>
      <c r="O36" s="49" t="s">
        <v>25</v>
      </c>
      <c r="P36" s="53"/>
      <c r="Q36" s="51"/>
      <c r="R36" s="49"/>
      <c r="S36" s="53"/>
      <c r="T36" s="51"/>
      <c r="U36" s="54"/>
      <c r="V36" s="55"/>
      <c r="W36" s="56"/>
      <c r="X36" s="56">
        <f t="shared" si="1"/>
        <v>1</v>
      </c>
      <c r="Y36" s="56">
        <f t="shared" si="2"/>
        <v>1</v>
      </c>
      <c r="Z36" s="56" t="b">
        <f t="shared" si="6"/>
        <v>1</v>
      </c>
      <c r="AA36" s="56">
        <f t="shared" si="3"/>
        <v>0</v>
      </c>
      <c r="AB36" s="56">
        <f t="shared" si="4"/>
        <v>1</v>
      </c>
      <c r="AC36" s="56">
        <f t="shared" si="5"/>
        <v>0</v>
      </c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64" s="57" customFormat="1" ht="76.5" x14ac:dyDescent="0.4">
      <c r="A37" s="58">
        <v>14</v>
      </c>
      <c r="B37" s="76" t="s">
        <v>63</v>
      </c>
      <c r="C37" s="77"/>
      <c r="D37" s="78" t="s">
        <v>64</v>
      </c>
      <c r="E37" s="79"/>
      <c r="F37" s="79"/>
      <c r="G37" s="79"/>
      <c r="H37" s="48" t="s">
        <v>34</v>
      </c>
      <c r="I37" s="49" t="s">
        <v>34</v>
      </c>
      <c r="J37" s="50"/>
      <c r="K37" s="59"/>
      <c r="L37" s="60"/>
      <c r="M37" s="61"/>
      <c r="N37" s="59" t="s">
        <v>23</v>
      </c>
      <c r="O37" s="62" t="s">
        <v>65</v>
      </c>
      <c r="P37" s="63" t="s">
        <v>66</v>
      </c>
      <c r="Q37" s="59"/>
      <c r="R37" s="62"/>
      <c r="S37" s="63"/>
      <c r="T37" s="51"/>
      <c r="U37" s="54"/>
      <c r="V37" s="55"/>
      <c r="W37" s="56"/>
      <c r="X37" s="56">
        <f t="shared" si="1"/>
        <v>1</v>
      </c>
      <c r="Y37" s="56">
        <f t="shared" si="2"/>
        <v>0</v>
      </c>
      <c r="Z37" s="56" t="b">
        <f t="shared" si="6"/>
        <v>0</v>
      </c>
      <c r="AA37" s="56">
        <f t="shared" si="3"/>
        <v>0</v>
      </c>
      <c r="AB37" s="56">
        <f t="shared" si="4"/>
        <v>1</v>
      </c>
      <c r="AC37" s="56">
        <f t="shared" si="5"/>
        <v>0</v>
      </c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64" s="57" customFormat="1" ht="49.5" customHeight="1" x14ac:dyDescent="0.4">
      <c r="A38" s="58">
        <v>15</v>
      </c>
      <c r="B38" s="76" t="s">
        <v>67</v>
      </c>
      <c r="C38" s="77"/>
      <c r="D38" s="78" t="s">
        <v>68</v>
      </c>
      <c r="E38" s="79"/>
      <c r="F38" s="79"/>
      <c r="G38" s="79"/>
      <c r="H38" s="48" t="s">
        <v>23</v>
      </c>
      <c r="I38" s="49" t="s">
        <v>69</v>
      </c>
      <c r="J38" s="50"/>
      <c r="K38" s="51"/>
      <c r="L38" s="52"/>
      <c r="M38" s="50"/>
      <c r="N38" s="51"/>
      <c r="O38" s="52"/>
      <c r="P38" s="50"/>
      <c r="Q38" s="51"/>
      <c r="R38" s="49"/>
      <c r="S38" s="53"/>
      <c r="T38" s="51"/>
      <c r="U38" s="54"/>
      <c r="V38" s="55"/>
      <c r="W38" s="56"/>
      <c r="X38" s="56">
        <f t="shared" si="1"/>
        <v>1</v>
      </c>
      <c r="Y38" s="56">
        <f t="shared" si="2"/>
        <v>0</v>
      </c>
      <c r="Z38" s="56" t="b">
        <f t="shared" si="6"/>
        <v>0</v>
      </c>
      <c r="AA38" s="56">
        <f t="shared" si="3"/>
        <v>1</v>
      </c>
      <c r="AB38" s="56">
        <f t="shared" si="4"/>
        <v>0</v>
      </c>
      <c r="AC38" s="56">
        <f t="shared" si="5"/>
        <v>0</v>
      </c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64" s="57" customFormat="1" ht="50.25" customHeight="1" x14ac:dyDescent="0.4">
      <c r="A39" s="58">
        <v>16</v>
      </c>
      <c r="B39" s="76" t="s">
        <v>70</v>
      </c>
      <c r="C39" s="77"/>
      <c r="D39" s="78" t="s">
        <v>71</v>
      </c>
      <c r="E39" s="79"/>
      <c r="F39" s="79"/>
      <c r="G39" s="79"/>
      <c r="H39" s="48" t="s">
        <v>34</v>
      </c>
      <c r="I39" s="49" t="s">
        <v>34</v>
      </c>
      <c r="J39" s="50"/>
      <c r="K39" s="51"/>
      <c r="L39" s="52"/>
      <c r="M39" s="50"/>
      <c r="N39" s="51"/>
      <c r="O39" s="52"/>
      <c r="P39" s="50"/>
      <c r="Q39" s="51" t="s">
        <v>23</v>
      </c>
      <c r="R39" s="49" t="s">
        <v>72</v>
      </c>
      <c r="S39" s="53"/>
      <c r="T39" s="51"/>
      <c r="U39" s="54"/>
      <c r="V39" s="55"/>
      <c r="W39" s="56"/>
      <c r="X39" s="56">
        <f t="shared" si="1"/>
        <v>1</v>
      </c>
      <c r="Y39" s="56">
        <f t="shared" si="2"/>
        <v>0</v>
      </c>
      <c r="Z39" s="56" t="b">
        <f t="shared" si="6"/>
        <v>0</v>
      </c>
      <c r="AA39" s="56">
        <f t="shared" si="3"/>
        <v>0</v>
      </c>
      <c r="AB39" s="56">
        <f t="shared" si="4"/>
        <v>1</v>
      </c>
      <c r="AC39" s="56">
        <f t="shared" si="5"/>
        <v>0</v>
      </c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</row>
    <row r="40" spans="1:64" s="57" customFormat="1" ht="52.5" customHeight="1" x14ac:dyDescent="0.4">
      <c r="A40" s="58">
        <v>17</v>
      </c>
      <c r="B40" s="76" t="s">
        <v>73</v>
      </c>
      <c r="C40" s="77"/>
      <c r="D40" s="78" t="s">
        <v>74</v>
      </c>
      <c r="E40" s="79"/>
      <c r="F40" s="79"/>
      <c r="G40" s="79"/>
      <c r="H40" s="48" t="s">
        <v>28</v>
      </c>
      <c r="I40" s="49" t="s">
        <v>75</v>
      </c>
      <c r="J40" s="50"/>
      <c r="K40" s="51"/>
      <c r="L40" s="52"/>
      <c r="M40" s="50"/>
      <c r="N40" s="51"/>
      <c r="O40" s="52"/>
      <c r="P40" s="50"/>
      <c r="Q40" s="51" t="s">
        <v>23</v>
      </c>
      <c r="R40" s="49" t="s">
        <v>72</v>
      </c>
      <c r="S40" s="53"/>
      <c r="T40" s="51"/>
      <c r="U40" s="54"/>
      <c r="V40" s="55"/>
      <c r="W40" s="56"/>
      <c r="X40" s="56">
        <f t="shared" si="1"/>
        <v>2</v>
      </c>
      <c r="Y40" s="56">
        <f t="shared" si="2"/>
        <v>1</v>
      </c>
      <c r="Z40" s="56" t="b">
        <f t="shared" si="6"/>
        <v>0</v>
      </c>
      <c r="AA40" s="56">
        <f t="shared" si="3"/>
        <v>1</v>
      </c>
      <c r="AB40" s="56">
        <f t="shared" si="4"/>
        <v>1</v>
      </c>
      <c r="AC40" s="56">
        <f t="shared" si="5"/>
        <v>0</v>
      </c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</row>
    <row r="41" spans="1:64" s="57" customFormat="1" ht="73.5" customHeight="1" x14ac:dyDescent="0.4">
      <c r="A41" s="58">
        <v>18</v>
      </c>
      <c r="B41" s="76" t="s">
        <v>76</v>
      </c>
      <c r="C41" s="77"/>
      <c r="D41" s="78" t="s">
        <v>77</v>
      </c>
      <c r="E41" s="79"/>
      <c r="F41" s="79"/>
      <c r="G41" s="79"/>
      <c r="H41" s="48" t="s">
        <v>23</v>
      </c>
      <c r="I41" s="49" t="s">
        <v>78</v>
      </c>
      <c r="J41" s="50"/>
      <c r="K41" s="51"/>
      <c r="L41" s="52"/>
      <c r="M41" s="50"/>
      <c r="N41" s="51"/>
      <c r="O41" s="52"/>
      <c r="P41" s="50"/>
      <c r="Q41" s="51" t="s">
        <v>23</v>
      </c>
      <c r="R41" s="49" t="s">
        <v>50</v>
      </c>
      <c r="S41" s="53"/>
      <c r="T41" s="51"/>
      <c r="U41" s="54"/>
      <c r="V41" s="55"/>
      <c r="W41" s="56"/>
      <c r="X41" s="56">
        <f t="shared" si="1"/>
        <v>2</v>
      </c>
      <c r="Y41" s="56">
        <f t="shared" si="2"/>
        <v>0</v>
      </c>
      <c r="Z41" s="56" t="b">
        <f t="shared" si="6"/>
        <v>0</v>
      </c>
      <c r="AA41" s="56">
        <f t="shared" si="3"/>
        <v>1</v>
      </c>
      <c r="AB41" s="56">
        <f t="shared" si="4"/>
        <v>1</v>
      </c>
      <c r="AC41" s="56">
        <f t="shared" si="5"/>
        <v>0</v>
      </c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</row>
    <row r="42" spans="1:64" s="57" customFormat="1" ht="51.75" customHeight="1" thickBot="1" x14ac:dyDescent="0.45">
      <c r="A42" s="64">
        <v>19</v>
      </c>
      <c r="B42" s="80" t="s">
        <v>79</v>
      </c>
      <c r="C42" s="81"/>
      <c r="D42" s="82" t="s">
        <v>80</v>
      </c>
      <c r="E42" s="83"/>
      <c r="F42" s="83"/>
      <c r="G42" s="83"/>
      <c r="H42" s="65" t="s">
        <v>23</v>
      </c>
      <c r="I42" s="66" t="s">
        <v>81</v>
      </c>
      <c r="J42" s="67"/>
      <c r="K42" s="68"/>
      <c r="L42" s="69"/>
      <c r="M42" s="67"/>
      <c r="N42" s="68"/>
      <c r="O42" s="69"/>
      <c r="P42" s="67"/>
      <c r="Q42" s="68" t="s">
        <v>23</v>
      </c>
      <c r="R42" s="66" t="s">
        <v>82</v>
      </c>
      <c r="S42" s="70"/>
      <c r="T42" s="68"/>
      <c r="U42" s="71"/>
      <c r="V42" s="72"/>
      <c r="W42" s="56"/>
      <c r="X42" s="56">
        <f t="shared" si="1"/>
        <v>2</v>
      </c>
      <c r="Y42" s="56">
        <f t="shared" si="2"/>
        <v>0</v>
      </c>
      <c r="Z42" s="56" t="b">
        <f t="shared" si="6"/>
        <v>0</v>
      </c>
      <c r="AA42" s="56">
        <f t="shared" si="3"/>
        <v>1</v>
      </c>
      <c r="AB42" s="56">
        <f t="shared" si="4"/>
        <v>1</v>
      </c>
      <c r="AC42" s="56">
        <f t="shared" si="5"/>
        <v>0</v>
      </c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</row>
    <row r="43" spans="1:64" s="57" customFormat="1" ht="25.5" x14ac:dyDescent="0.4">
      <c r="A43" s="73"/>
      <c r="B43" s="73"/>
      <c r="C43" s="73"/>
      <c r="D43" s="73"/>
      <c r="E43" s="73"/>
      <c r="F43" s="73"/>
      <c r="G43" s="73"/>
      <c r="H43" s="73"/>
      <c r="I43" s="74"/>
      <c r="J43" s="73"/>
      <c r="K43" s="73"/>
      <c r="L43" s="73"/>
      <c r="M43" s="73"/>
      <c r="N43" s="73"/>
      <c r="O43" s="73"/>
      <c r="P43" s="73"/>
      <c r="Q43" s="73"/>
      <c r="R43" s="74"/>
      <c r="S43" s="74"/>
      <c r="T43" s="73"/>
      <c r="U43" s="75"/>
      <c r="V43" s="73"/>
      <c r="W43" s="56"/>
      <c r="X43" s="56">
        <f t="shared" si="1"/>
        <v>0</v>
      </c>
      <c r="Y43" s="56">
        <f t="shared" si="2"/>
        <v>0</v>
      </c>
      <c r="Z43" s="56" t="str">
        <f t="shared" si="6"/>
        <v/>
      </c>
      <c r="AA43" s="56">
        <f t="shared" si="3"/>
        <v>0</v>
      </c>
      <c r="AB43" s="56">
        <f t="shared" si="4"/>
        <v>0</v>
      </c>
      <c r="AC43" s="56">
        <f t="shared" si="5"/>
        <v>0</v>
      </c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</row>
    <row r="44" spans="1:64" s="57" customFormat="1" ht="25.5" x14ac:dyDescent="0.4">
      <c r="A44" s="73"/>
      <c r="B44" s="73"/>
      <c r="C44" s="73"/>
      <c r="D44" s="73"/>
      <c r="E44" s="73"/>
      <c r="F44" s="73"/>
      <c r="G44" s="73"/>
      <c r="H44" s="73"/>
      <c r="I44" s="74"/>
      <c r="J44" s="73"/>
      <c r="K44" s="73"/>
      <c r="L44" s="73"/>
      <c r="M44" s="73"/>
      <c r="N44" s="73"/>
      <c r="O44" s="73"/>
      <c r="P44" s="73"/>
      <c r="Q44" s="73"/>
      <c r="R44" s="74"/>
      <c r="S44" s="74"/>
      <c r="T44" s="73"/>
      <c r="U44" s="75"/>
      <c r="V44" s="73"/>
      <c r="W44" s="56"/>
      <c r="X44" s="56">
        <f t="shared" si="1"/>
        <v>0</v>
      </c>
      <c r="Y44" s="56">
        <f t="shared" si="2"/>
        <v>0</v>
      </c>
      <c r="Z44" s="56" t="str">
        <f t="shared" si="6"/>
        <v/>
      </c>
      <c r="AA44" s="56">
        <f t="shared" si="3"/>
        <v>0</v>
      </c>
      <c r="AB44" s="56">
        <f t="shared" si="4"/>
        <v>0</v>
      </c>
      <c r="AC44" s="56">
        <f t="shared" si="5"/>
        <v>0</v>
      </c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64" s="57" customFormat="1" ht="25.5" x14ac:dyDescent="0.4">
      <c r="A45" s="73"/>
      <c r="B45" s="73"/>
      <c r="C45" s="73"/>
      <c r="D45" s="73"/>
      <c r="E45" s="73"/>
      <c r="F45" s="73"/>
      <c r="G45" s="73"/>
      <c r="H45" s="73"/>
      <c r="I45" s="74"/>
      <c r="J45" s="73"/>
      <c r="K45" s="73"/>
      <c r="L45" s="73"/>
      <c r="M45" s="73"/>
      <c r="N45" s="73"/>
      <c r="O45" s="73"/>
      <c r="P45" s="73"/>
      <c r="Q45" s="73"/>
      <c r="R45" s="74"/>
      <c r="S45" s="74"/>
      <c r="T45" s="73"/>
      <c r="U45" s="75"/>
      <c r="V45" s="73"/>
      <c r="W45" s="56"/>
      <c r="X45" s="56">
        <f t="shared" si="1"/>
        <v>0</v>
      </c>
      <c r="Y45" s="56">
        <f t="shared" si="2"/>
        <v>0</v>
      </c>
      <c r="Z45" s="56" t="str">
        <f t="shared" si="6"/>
        <v/>
      </c>
      <c r="AA45" s="56">
        <f t="shared" si="3"/>
        <v>0</v>
      </c>
      <c r="AB45" s="56">
        <f t="shared" si="4"/>
        <v>0</v>
      </c>
      <c r="AC45" s="56">
        <f t="shared" si="5"/>
        <v>0</v>
      </c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6" spans="1:64" s="57" customFormat="1" ht="25.5" x14ac:dyDescent="0.4">
      <c r="A46" s="73"/>
      <c r="B46" s="73"/>
      <c r="C46" s="73"/>
      <c r="D46" s="73"/>
      <c r="E46" s="73"/>
      <c r="F46" s="73"/>
      <c r="G46" s="73"/>
      <c r="H46" s="73"/>
      <c r="I46" s="74"/>
      <c r="J46" s="73"/>
      <c r="K46" s="73"/>
      <c r="L46" s="73"/>
      <c r="M46" s="73"/>
      <c r="N46" s="73"/>
      <c r="O46" s="73"/>
      <c r="P46" s="73"/>
      <c r="Q46" s="73"/>
      <c r="R46" s="74"/>
      <c r="S46" s="74"/>
      <c r="T46" s="73"/>
      <c r="U46" s="75"/>
      <c r="V46" s="73"/>
      <c r="W46" s="56"/>
      <c r="X46" s="56">
        <f t="shared" si="1"/>
        <v>0</v>
      </c>
      <c r="Y46" s="56">
        <f t="shared" si="2"/>
        <v>0</v>
      </c>
      <c r="Z46" s="56" t="str">
        <f t="shared" si="6"/>
        <v/>
      </c>
      <c r="AA46" s="56">
        <f t="shared" si="3"/>
        <v>0</v>
      </c>
      <c r="AB46" s="56">
        <f t="shared" si="4"/>
        <v>0</v>
      </c>
      <c r="AC46" s="56">
        <f t="shared" si="5"/>
        <v>0</v>
      </c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7" spans="1:64" s="57" customFormat="1" ht="25.5" x14ac:dyDescent="0.4">
      <c r="A47" s="73"/>
      <c r="B47" s="73"/>
      <c r="C47" s="73"/>
      <c r="D47" s="73"/>
      <c r="E47" s="73"/>
      <c r="F47" s="73"/>
      <c r="G47" s="73"/>
      <c r="H47" s="73"/>
      <c r="I47" s="74"/>
      <c r="J47" s="73"/>
      <c r="K47" s="73"/>
      <c r="L47" s="73"/>
      <c r="M47" s="73"/>
      <c r="N47" s="73"/>
      <c r="O47" s="73"/>
      <c r="P47" s="73"/>
      <c r="Q47" s="73"/>
      <c r="R47" s="74"/>
      <c r="S47" s="74"/>
      <c r="T47" s="73"/>
      <c r="U47" s="75"/>
      <c r="V47" s="73"/>
      <c r="W47" s="56"/>
      <c r="X47" s="56">
        <f t="shared" si="1"/>
        <v>0</v>
      </c>
      <c r="Y47" s="56">
        <f t="shared" si="2"/>
        <v>0</v>
      </c>
      <c r="Z47" s="56" t="str">
        <f t="shared" si="6"/>
        <v/>
      </c>
      <c r="AA47" s="56">
        <f t="shared" si="3"/>
        <v>0</v>
      </c>
      <c r="AB47" s="56">
        <f t="shared" si="4"/>
        <v>0</v>
      </c>
      <c r="AC47" s="56">
        <f t="shared" si="5"/>
        <v>0</v>
      </c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</row>
    <row r="48" spans="1:64" s="57" customFormat="1" ht="25.5" x14ac:dyDescent="0.4">
      <c r="A48" s="73"/>
      <c r="B48" s="73"/>
      <c r="C48" s="73"/>
      <c r="D48" s="73"/>
      <c r="E48" s="73"/>
      <c r="F48" s="73"/>
      <c r="G48" s="73"/>
      <c r="H48" s="73"/>
      <c r="I48" s="74"/>
      <c r="J48" s="73"/>
      <c r="K48" s="73"/>
      <c r="L48" s="73"/>
      <c r="M48" s="73"/>
      <c r="N48" s="73"/>
      <c r="O48" s="73"/>
      <c r="P48" s="73"/>
      <c r="Q48" s="73"/>
      <c r="R48" s="74"/>
      <c r="S48" s="74"/>
      <c r="T48" s="73"/>
      <c r="U48" s="75"/>
      <c r="V48" s="73"/>
      <c r="W48" s="56"/>
      <c r="X48" s="56">
        <f t="shared" si="1"/>
        <v>0</v>
      </c>
      <c r="Y48" s="56">
        <f t="shared" si="2"/>
        <v>0</v>
      </c>
      <c r="Z48" s="56" t="str">
        <f t="shared" si="6"/>
        <v/>
      </c>
      <c r="AA48" s="56">
        <f t="shared" si="3"/>
        <v>0</v>
      </c>
      <c r="AB48" s="56">
        <f t="shared" si="4"/>
        <v>0</v>
      </c>
      <c r="AC48" s="56">
        <f t="shared" si="5"/>
        <v>0</v>
      </c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</row>
    <row r="49" spans="1:64" s="57" customFormat="1" ht="25.5" x14ac:dyDescent="0.4">
      <c r="A49" s="73"/>
      <c r="B49" s="73"/>
      <c r="C49" s="73"/>
      <c r="D49" s="73"/>
      <c r="E49" s="73"/>
      <c r="F49" s="73"/>
      <c r="G49" s="73"/>
      <c r="H49" s="73"/>
      <c r="I49" s="74"/>
      <c r="J49" s="73"/>
      <c r="K49" s="73"/>
      <c r="L49" s="73"/>
      <c r="M49" s="73"/>
      <c r="N49" s="73"/>
      <c r="O49" s="73"/>
      <c r="P49" s="73"/>
      <c r="Q49" s="73"/>
      <c r="R49" s="74"/>
      <c r="S49" s="74"/>
      <c r="T49" s="73"/>
      <c r="U49" s="75"/>
      <c r="V49" s="73"/>
      <c r="W49" s="56"/>
      <c r="X49" s="56">
        <f t="shared" si="1"/>
        <v>0</v>
      </c>
      <c r="Y49" s="56">
        <f t="shared" si="2"/>
        <v>0</v>
      </c>
      <c r="Z49" s="56" t="str">
        <f t="shared" si="6"/>
        <v/>
      </c>
      <c r="AA49" s="56">
        <f t="shared" si="3"/>
        <v>0</v>
      </c>
      <c r="AB49" s="56">
        <f t="shared" si="4"/>
        <v>0</v>
      </c>
      <c r="AC49" s="56">
        <f t="shared" si="5"/>
        <v>0</v>
      </c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</row>
    <row r="50" spans="1:64" s="57" customFormat="1" ht="25.5" x14ac:dyDescent="0.4">
      <c r="I50" s="74"/>
      <c r="R50" s="74"/>
      <c r="S50" s="74"/>
      <c r="U50" s="75"/>
      <c r="W50" s="56"/>
      <c r="X50" s="56">
        <f t="shared" si="1"/>
        <v>0</v>
      </c>
      <c r="Y50" s="56">
        <f t="shared" si="2"/>
        <v>0</v>
      </c>
      <c r="Z50" s="56" t="str">
        <f t="shared" si="6"/>
        <v/>
      </c>
      <c r="AA50" s="56">
        <f t="shared" si="3"/>
        <v>0</v>
      </c>
      <c r="AB50" s="56">
        <f t="shared" si="4"/>
        <v>0</v>
      </c>
      <c r="AC50" s="56">
        <f t="shared" si="5"/>
        <v>0</v>
      </c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</row>
    <row r="51" spans="1:64" s="57" customFormat="1" ht="25.5" x14ac:dyDescent="0.4">
      <c r="I51" s="74"/>
      <c r="R51" s="74"/>
      <c r="S51" s="74"/>
      <c r="U51" s="75"/>
      <c r="W51" s="56"/>
      <c r="X51" s="56">
        <f t="shared" si="1"/>
        <v>0</v>
      </c>
      <c r="Y51" s="56">
        <f t="shared" si="2"/>
        <v>0</v>
      </c>
      <c r="Z51" s="56" t="str">
        <f t="shared" si="6"/>
        <v/>
      </c>
      <c r="AA51" s="56">
        <f t="shared" si="3"/>
        <v>0</v>
      </c>
      <c r="AB51" s="56">
        <f t="shared" si="4"/>
        <v>0</v>
      </c>
      <c r="AC51" s="56">
        <f t="shared" si="5"/>
        <v>0</v>
      </c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2" spans="1:64" s="57" customFormat="1" ht="25.5" x14ac:dyDescent="0.4">
      <c r="I52" s="74"/>
      <c r="R52" s="74"/>
      <c r="S52" s="74"/>
      <c r="U52" s="75"/>
      <c r="W52" s="56"/>
      <c r="X52" s="56">
        <f t="shared" si="1"/>
        <v>0</v>
      </c>
      <c r="Y52" s="56">
        <f t="shared" si="2"/>
        <v>0</v>
      </c>
      <c r="Z52" s="56" t="str">
        <f t="shared" si="6"/>
        <v/>
      </c>
      <c r="AA52" s="56">
        <f t="shared" si="3"/>
        <v>0</v>
      </c>
      <c r="AB52" s="56">
        <f t="shared" si="4"/>
        <v>0</v>
      </c>
      <c r="AC52" s="56">
        <f t="shared" si="5"/>
        <v>0</v>
      </c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64" s="57" customFormat="1" ht="25.5" x14ac:dyDescent="0.4">
      <c r="I53" s="74"/>
      <c r="R53" s="74"/>
      <c r="S53" s="74"/>
      <c r="U53" s="75"/>
      <c r="W53" s="56"/>
      <c r="X53" s="56">
        <f t="shared" si="1"/>
        <v>0</v>
      </c>
      <c r="Y53" s="56">
        <f t="shared" si="2"/>
        <v>0</v>
      </c>
      <c r="Z53" s="56" t="str">
        <f t="shared" si="6"/>
        <v/>
      </c>
      <c r="AA53" s="56">
        <f t="shared" si="3"/>
        <v>0</v>
      </c>
      <c r="AB53" s="56">
        <f t="shared" si="4"/>
        <v>0</v>
      </c>
      <c r="AC53" s="56">
        <f t="shared" si="5"/>
        <v>0</v>
      </c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64" s="57" customFormat="1" ht="25.5" x14ac:dyDescent="0.4">
      <c r="I54" s="74"/>
      <c r="R54" s="74"/>
      <c r="S54" s="74"/>
      <c r="U54" s="75"/>
      <c r="W54" s="56"/>
      <c r="X54" s="56">
        <f t="shared" si="1"/>
        <v>0</v>
      </c>
      <c r="Y54" s="56">
        <f t="shared" si="2"/>
        <v>0</v>
      </c>
      <c r="Z54" s="56" t="str">
        <f t="shared" si="6"/>
        <v/>
      </c>
      <c r="AA54" s="56">
        <f t="shared" si="3"/>
        <v>0</v>
      </c>
      <c r="AB54" s="56">
        <f t="shared" si="4"/>
        <v>0</v>
      </c>
      <c r="AC54" s="56">
        <f t="shared" si="5"/>
        <v>0</v>
      </c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64" s="57" customFormat="1" ht="25.5" x14ac:dyDescent="0.4">
      <c r="I55" s="74"/>
      <c r="R55" s="74"/>
      <c r="S55" s="74"/>
      <c r="U55" s="75"/>
      <c r="W55" s="56"/>
      <c r="X55" s="56">
        <f t="shared" si="1"/>
        <v>0</v>
      </c>
      <c r="Y55" s="56">
        <f t="shared" si="2"/>
        <v>0</v>
      </c>
      <c r="Z55" s="56" t="str">
        <f t="shared" si="6"/>
        <v/>
      </c>
      <c r="AA55" s="56">
        <f t="shared" si="3"/>
        <v>0</v>
      </c>
      <c r="AB55" s="56">
        <f t="shared" si="4"/>
        <v>0</v>
      </c>
      <c r="AC55" s="56">
        <f t="shared" si="5"/>
        <v>0</v>
      </c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64" s="57" customFormat="1" ht="25.5" x14ac:dyDescent="0.4">
      <c r="I56" s="74"/>
      <c r="R56" s="74"/>
      <c r="S56" s="74"/>
      <c r="U56" s="75"/>
      <c r="W56" s="56"/>
      <c r="X56" s="56">
        <f t="shared" si="1"/>
        <v>0</v>
      </c>
      <c r="Y56" s="56">
        <f t="shared" si="2"/>
        <v>0</v>
      </c>
      <c r="Z56" s="56" t="str">
        <f t="shared" si="6"/>
        <v/>
      </c>
      <c r="AA56" s="56">
        <f t="shared" si="3"/>
        <v>0</v>
      </c>
      <c r="AB56" s="56">
        <f t="shared" si="4"/>
        <v>0</v>
      </c>
      <c r="AC56" s="56">
        <f t="shared" si="5"/>
        <v>0</v>
      </c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64" s="57" customFormat="1" ht="25.5" x14ac:dyDescent="0.4">
      <c r="I57" s="74"/>
      <c r="R57" s="74"/>
      <c r="S57" s="74"/>
      <c r="U57" s="75"/>
      <c r="W57" s="56"/>
      <c r="X57" s="56">
        <f t="shared" si="1"/>
        <v>0</v>
      </c>
      <c r="Y57" s="56">
        <f t="shared" si="2"/>
        <v>0</v>
      </c>
      <c r="Z57" s="56" t="str">
        <f t="shared" si="6"/>
        <v/>
      </c>
      <c r="AA57" s="56">
        <f t="shared" si="3"/>
        <v>0</v>
      </c>
      <c r="AB57" s="56">
        <f t="shared" si="4"/>
        <v>0</v>
      </c>
      <c r="AC57" s="56">
        <f t="shared" si="5"/>
        <v>0</v>
      </c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64" s="57" customFormat="1" ht="25.5" x14ac:dyDescent="0.4">
      <c r="I58" s="74"/>
      <c r="R58" s="74"/>
      <c r="S58" s="74"/>
      <c r="U58" s="75"/>
      <c r="W58" s="56"/>
      <c r="X58" s="56">
        <f t="shared" si="1"/>
        <v>0</v>
      </c>
      <c r="Y58" s="56">
        <f t="shared" si="2"/>
        <v>0</v>
      </c>
      <c r="Z58" s="56" t="str">
        <f t="shared" si="6"/>
        <v/>
      </c>
      <c r="AA58" s="56">
        <f t="shared" si="3"/>
        <v>0</v>
      </c>
      <c r="AB58" s="56">
        <f t="shared" si="4"/>
        <v>0</v>
      </c>
      <c r="AC58" s="56">
        <f t="shared" si="5"/>
        <v>0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64" s="57" customFormat="1" ht="25.5" x14ac:dyDescent="0.4">
      <c r="I59" s="74"/>
      <c r="R59" s="74"/>
      <c r="S59" s="74"/>
      <c r="U59" s="75"/>
      <c r="W59" s="56"/>
      <c r="X59" s="56">
        <f t="shared" si="1"/>
        <v>0</v>
      </c>
      <c r="Y59" s="56">
        <f t="shared" si="2"/>
        <v>0</v>
      </c>
      <c r="Z59" s="56" t="str">
        <f t="shared" si="6"/>
        <v/>
      </c>
      <c r="AA59" s="56">
        <f t="shared" si="3"/>
        <v>0</v>
      </c>
      <c r="AB59" s="56">
        <f t="shared" si="4"/>
        <v>0</v>
      </c>
      <c r="AC59" s="56">
        <f t="shared" si="5"/>
        <v>0</v>
      </c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</row>
    <row r="60" spans="1:64" s="57" customFormat="1" ht="25.5" x14ac:dyDescent="0.4">
      <c r="I60" s="74"/>
      <c r="R60" s="74"/>
      <c r="S60" s="74"/>
      <c r="U60" s="75"/>
      <c r="W60" s="56"/>
      <c r="X60" s="56">
        <f t="shared" si="1"/>
        <v>0</v>
      </c>
      <c r="Y60" s="56">
        <f t="shared" si="2"/>
        <v>0</v>
      </c>
      <c r="Z60" s="56" t="str">
        <f t="shared" si="6"/>
        <v/>
      </c>
      <c r="AA60" s="56">
        <f t="shared" si="3"/>
        <v>0</v>
      </c>
      <c r="AB60" s="56">
        <f t="shared" si="4"/>
        <v>0</v>
      </c>
      <c r="AC60" s="56">
        <f t="shared" si="5"/>
        <v>0</v>
      </c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64" s="57" customFormat="1" ht="25.5" x14ac:dyDescent="0.4">
      <c r="I61" s="74"/>
      <c r="R61" s="74"/>
      <c r="S61" s="74"/>
      <c r="U61" s="75"/>
      <c r="W61" s="56"/>
      <c r="X61" s="56">
        <f t="shared" si="1"/>
        <v>0</v>
      </c>
      <c r="Y61" s="56">
        <f t="shared" si="2"/>
        <v>0</v>
      </c>
      <c r="Z61" s="56" t="str">
        <f t="shared" si="6"/>
        <v/>
      </c>
      <c r="AA61" s="56">
        <f t="shared" si="3"/>
        <v>0</v>
      </c>
      <c r="AB61" s="56">
        <f t="shared" si="4"/>
        <v>0</v>
      </c>
      <c r="AC61" s="56">
        <f t="shared" si="5"/>
        <v>0</v>
      </c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64" s="57" customFormat="1" ht="25.5" x14ac:dyDescent="0.4">
      <c r="I62" s="74"/>
      <c r="R62" s="74"/>
      <c r="S62" s="74"/>
      <c r="U62" s="75"/>
      <c r="W62" s="56"/>
      <c r="X62" s="56">
        <f t="shared" si="1"/>
        <v>0</v>
      </c>
      <c r="Y62" s="56">
        <f t="shared" si="2"/>
        <v>0</v>
      </c>
      <c r="Z62" s="56" t="str">
        <f t="shared" si="6"/>
        <v/>
      </c>
      <c r="AA62" s="56">
        <f t="shared" si="3"/>
        <v>0</v>
      </c>
      <c r="AB62" s="56">
        <f t="shared" si="4"/>
        <v>0</v>
      </c>
      <c r="AC62" s="56">
        <f t="shared" si="5"/>
        <v>0</v>
      </c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64" s="57" customFormat="1" ht="25.5" x14ac:dyDescent="0.4">
      <c r="I63" s="74"/>
      <c r="R63" s="74"/>
      <c r="S63" s="74"/>
      <c r="U63" s="75"/>
      <c r="W63" s="56"/>
      <c r="X63" s="56">
        <f t="shared" si="1"/>
        <v>0</v>
      </c>
      <c r="Y63" s="56">
        <f t="shared" si="2"/>
        <v>0</v>
      </c>
      <c r="Z63" s="56" t="str">
        <f t="shared" si="6"/>
        <v/>
      </c>
      <c r="AA63" s="56">
        <f t="shared" si="3"/>
        <v>0</v>
      </c>
      <c r="AB63" s="56">
        <f t="shared" si="4"/>
        <v>0</v>
      </c>
      <c r="AC63" s="56">
        <f t="shared" si="5"/>
        <v>0</v>
      </c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</row>
    <row r="64" spans="1:64" s="57" customFormat="1" ht="25.5" x14ac:dyDescent="0.4">
      <c r="I64" s="74"/>
      <c r="R64" s="74"/>
      <c r="S64" s="74"/>
      <c r="U64" s="75"/>
      <c r="W64" s="56"/>
      <c r="X64" s="56">
        <f t="shared" si="1"/>
        <v>0</v>
      </c>
      <c r="Y64" s="56">
        <f t="shared" si="2"/>
        <v>0</v>
      </c>
      <c r="Z64" s="56" t="str">
        <f t="shared" si="6"/>
        <v/>
      </c>
      <c r="AA64" s="56">
        <f t="shared" si="3"/>
        <v>0</v>
      </c>
      <c r="AB64" s="56">
        <f t="shared" si="4"/>
        <v>0</v>
      </c>
      <c r="AC64" s="56">
        <f t="shared" si="5"/>
        <v>0</v>
      </c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9:64" s="57" customFormat="1" ht="25.5" x14ac:dyDescent="0.4">
      <c r="I65" s="74"/>
      <c r="R65" s="74"/>
      <c r="S65" s="74"/>
      <c r="U65" s="75"/>
      <c r="W65" s="56"/>
      <c r="X65" s="56">
        <f t="shared" si="1"/>
        <v>0</v>
      </c>
      <c r="Y65" s="56">
        <f t="shared" si="2"/>
        <v>0</v>
      </c>
      <c r="Z65" s="56" t="str">
        <f t="shared" si="6"/>
        <v/>
      </c>
      <c r="AA65" s="56">
        <f t="shared" si="3"/>
        <v>0</v>
      </c>
      <c r="AB65" s="56">
        <f t="shared" si="4"/>
        <v>0</v>
      </c>
      <c r="AC65" s="56">
        <f t="shared" si="5"/>
        <v>0</v>
      </c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9:64" s="57" customFormat="1" ht="25.5" x14ac:dyDescent="0.4">
      <c r="I66" s="74"/>
      <c r="R66" s="74"/>
      <c r="S66" s="74"/>
      <c r="U66" s="75"/>
      <c r="W66" s="56"/>
      <c r="X66" s="56">
        <f t="shared" si="1"/>
        <v>0</v>
      </c>
      <c r="Y66" s="56">
        <f t="shared" si="2"/>
        <v>0</v>
      </c>
      <c r="Z66" s="56" t="str">
        <f t="shared" si="6"/>
        <v/>
      </c>
      <c r="AA66" s="56">
        <f t="shared" si="3"/>
        <v>0</v>
      </c>
      <c r="AB66" s="56">
        <f t="shared" si="4"/>
        <v>0</v>
      </c>
      <c r="AC66" s="56">
        <f t="shared" si="5"/>
        <v>0</v>
      </c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9:64" s="57" customFormat="1" ht="25.5" x14ac:dyDescent="0.4">
      <c r="I67" s="74"/>
      <c r="R67" s="74"/>
      <c r="S67" s="74"/>
      <c r="U67" s="75"/>
      <c r="W67" s="56"/>
      <c r="X67" s="56">
        <f t="shared" si="1"/>
        <v>0</v>
      </c>
      <c r="Y67" s="56">
        <f t="shared" si="2"/>
        <v>0</v>
      </c>
      <c r="Z67" s="56" t="str">
        <f t="shared" si="6"/>
        <v/>
      </c>
      <c r="AA67" s="56">
        <f t="shared" si="3"/>
        <v>0</v>
      </c>
      <c r="AB67" s="56">
        <f t="shared" si="4"/>
        <v>0</v>
      </c>
      <c r="AC67" s="56">
        <f t="shared" si="5"/>
        <v>0</v>
      </c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</row>
    <row r="68" spans="9:64" s="57" customFormat="1" ht="25.5" x14ac:dyDescent="0.4">
      <c r="I68" s="74"/>
      <c r="R68" s="74"/>
      <c r="S68" s="74"/>
      <c r="U68" s="75"/>
      <c r="W68" s="56"/>
      <c r="X68" s="56">
        <f t="shared" si="1"/>
        <v>0</v>
      </c>
      <c r="Y68" s="56">
        <f t="shared" si="2"/>
        <v>0</v>
      </c>
      <c r="Z68" s="56" t="str">
        <f t="shared" si="6"/>
        <v/>
      </c>
      <c r="AA68" s="56">
        <f t="shared" si="3"/>
        <v>0</v>
      </c>
      <c r="AB68" s="56">
        <f t="shared" si="4"/>
        <v>0</v>
      </c>
      <c r="AC68" s="56">
        <f t="shared" si="5"/>
        <v>0</v>
      </c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9:64" s="57" customFormat="1" ht="25.5" x14ac:dyDescent="0.4">
      <c r="I69" s="74"/>
      <c r="R69" s="74"/>
      <c r="S69" s="74"/>
      <c r="U69" s="75"/>
      <c r="W69" s="56"/>
      <c r="X69" s="56">
        <f t="shared" si="1"/>
        <v>0</v>
      </c>
      <c r="Y69" s="56">
        <f t="shared" si="2"/>
        <v>0</v>
      </c>
      <c r="Z69" s="56" t="str">
        <f t="shared" si="6"/>
        <v/>
      </c>
      <c r="AA69" s="56">
        <f t="shared" si="3"/>
        <v>0</v>
      </c>
      <c r="AB69" s="56">
        <f t="shared" si="4"/>
        <v>0</v>
      </c>
      <c r="AC69" s="56">
        <f t="shared" si="5"/>
        <v>0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9:64" s="57" customFormat="1" ht="25.5" x14ac:dyDescent="0.4">
      <c r="I70" s="74"/>
      <c r="R70" s="74"/>
      <c r="S70" s="74"/>
      <c r="U70" s="75"/>
      <c r="W70" s="56"/>
      <c r="X70" s="56">
        <f t="shared" si="1"/>
        <v>0</v>
      </c>
      <c r="Y70" s="56">
        <f t="shared" si="2"/>
        <v>0</v>
      </c>
      <c r="Z70" s="56" t="str">
        <f t="shared" si="6"/>
        <v/>
      </c>
      <c r="AA70" s="56">
        <f t="shared" si="3"/>
        <v>0</v>
      </c>
      <c r="AB70" s="56">
        <f t="shared" si="4"/>
        <v>0</v>
      </c>
      <c r="AC70" s="56">
        <f t="shared" si="5"/>
        <v>0</v>
      </c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</row>
    <row r="71" spans="9:64" s="57" customFormat="1" ht="25.5" x14ac:dyDescent="0.4">
      <c r="I71" s="74"/>
      <c r="R71" s="74"/>
      <c r="S71" s="74"/>
      <c r="U71" s="75"/>
      <c r="W71" s="56"/>
      <c r="X71" s="56">
        <f t="shared" si="1"/>
        <v>0</v>
      </c>
      <c r="Y71" s="56">
        <f t="shared" si="2"/>
        <v>0</v>
      </c>
      <c r="Z71" s="56" t="str">
        <f t="shared" si="6"/>
        <v/>
      </c>
      <c r="AA71" s="56">
        <f t="shared" si="3"/>
        <v>0</v>
      </c>
      <c r="AB71" s="56">
        <f t="shared" si="4"/>
        <v>0</v>
      </c>
      <c r="AC71" s="56">
        <f t="shared" si="5"/>
        <v>0</v>
      </c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</row>
    <row r="72" spans="9:64" s="57" customFormat="1" ht="25.5" x14ac:dyDescent="0.4">
      <c r="I72" s="74"/>
      <c r="R72" s="74"/>
      <c r="S72" s="74"/>
      <c r="U72" s="75"/>
      <c r="W72" s="56"/>
      <c r="X72" s="56">
        <f t="shared" si="1"/>
        <v>0</v>
      </c>
      <c r="Y72" s="56">
        <f t="shared" si="2"/>
        <v>0</v>
      </c>
      <c r="Z72" s="56" t="str">
        <f t="shared" si="6"/>
        <v/>
      </c>
      <c r="AA72" s="56">
        <f t="shared" si="3"/>
        <v>0</v>
      </c>
      <c r="AB72" s="56">
        <f t="shared" si="4"/>
        <v>0</v>
      </c>
      <c r="AC72" s="56">
        <f t="shared" si="5"/>
        <v>0</v>
      </c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</row>
    <row r="73" spans="9:64" s="57" customFormat="1" ht="25.5" x14ac:dyDescent="0.4">
      <c r="I73" s="74"/>
      <c r="R73" s="74"/>
      <c r="S73" s="74"/>
      <c r="U73" s="75"/>
      <c r="W73" s="56"/>
      <c r="X73" s="56">
        <f t="shared" si="1"/>
        <v>0</v>
      </c>
      <c r="Y73" s="56">
        <f t="shared" si="2"/>
        <v>0</v>
      </c>
      <c r="Z73" s="56" t="str">
        <f t="shared" si="6"/>
        <v/>
      </c>
      <c r="AA73" s="56">
        <f t="shared" si="3"/>
        <v>0</v>
      </c>
      <c r="AB73" s="56">
        <f t="shared" si="4"/>
        <v>0</v>
      </c>
      <c r="AC73" s="56">
        <f t="shared" si="5"/>
        <v>0</v>
      </c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9:64" s="57" customFormat="1" ht="25.5" x14ac:dyDescent="0.4">
      <c r="I74" s="74"/>
      <c r="R74" s="74"/>
      <c r="S74" s="74"/>
      <c r="U74" s="75"/>
      <c r="W74" s="56"/>
      <c r="X74" s="56">
        <f t="shared" si="1"/>
        <v>0</v>
      </c>
      <c r="Y74" s="56">
        <f t="shared" si="2"/>
        <v>0</v>
      </c>
      <c r="Z74" s="56" t="str">
        <f t="shared" si="6"/>
        <v/>
      </c>
      <c r="AA74" s="56">
        <f t="shared" si="3"/>
        <v>0</v>
      </c>
      <c r="AB74" s="56">
        <f t="shared" si="4"/>
        <v>0</v>
      </c>
      <c r="AC74" s="56">
        <f t="shared" si="5"/>
        <v>0</v>
      </c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</row>
    <row r="75" spans="9:64" s="57" customFormat="1" ht="25.5" x14ac:dyDescent="0.4">
      <c r="I75" s="74"/>
      <c r="R75" s="74"/>
      <c r="S75" s="74"/>
      <c r="U75" s="75"/>
      <c r="W75" s="56"/>
      <c r="X75" s="56">
        <f t="shared" si="1"/>
        <v>0</v>
      </c>
      <c r="Y75" s="56">
        <f t="shared" si="2"/>
        <v>0</v>
      </c>
      <c r="Z75" s="56" t="str">
        <f t="shared" si="6"/>
        <v/>
      </c>
      <c r="AA75" s="56">
        <f t="shared" si="3"/>
        <v>0</v>
      </c>
      <c r="AB75" s="56">
        <f t="shared" si="4"/>
        <v>0</v>
      </c>
      <c r="AC75" s="56">
        <f t="shared" si="5"/>
        <v>0</v>
      </c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9:64" s="57" customFormat="1" ht="25.5" x14ac:dyDescent="0.4">
      <c r="I76" s="74"/>
      <c r="R76" s="74"/>
      <c r="S76" s="74"/>
      <c r="U76" s="75"/>
      <c r="W76" s="56"/>
      <c r="X76" s="56">
        <f t="shared" si="1"/>
        <v>0</v>
      </c>
      <c r="Y76" s="56">
        <f t="shared" si="2"/>
        <v>0</v>
      </c>
      <c r="Z76" s="56" t="str">
        <f t="shared" si="6"/>
        <v/>
      </c>
      <c r="AA76" s="56">
        <f t="shared" si="3"/>
        <v>0</v>
      </c>
      <c r="AB76" s="56">
        <f t="shared" si="4"/>
        <v>0</v>
      </c>
      <c r="AC76" s="56">
        <f t="shared" si="5"/>
        <v>0</v>
      </c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</row>
    <row r="77" spans="9:64" s="57" customFormat="1" ht="25.5" x14ac:dyDescent="0.4">
      <c r="I77" s="74"/>
      <c r="R77" s="74"/>
      <c r="S77" s="74"/>
      <c r="U77" s="75"/>
      <c r="W77" s="56"/>
      <c r="X77" s="56">
        <f t="shared" si="1"/>
        <v>0</v>
      </c>
      <c r="Y77" s="56">
        <f t="shared" si="2"/>
        <v>0</v>
      </c>
      <c r="Z77" s="56" t="str">
        <f t="shared" si="6"/>
        <v/>
      </c>
      <c r="AA77" s="56">
        <f t="shared" si="3"/>
        <v>0</v>
      </c>
      <c r="AB77" s="56">
        <f t="shared" si="4"/>
        <v>0</v>
      </c>
      <c r="AC77" s="56">
        <f t="shared" si="5"/>
        <v>0</v>
      </c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</row>
    <row r="78" spans="9:64" s="57" customFormat="1" ht="25.5" x14ac:dyDescent="0.4">
      <c r="I78" s="74"/>
      <c r="R78" s="74"/>
      <c r="S78" s="74"/>
      <c r="U78" s="75"/>
      <c r="W78" s="56"/>
      <c r="X78" s="56">
        <f t="shared" si="1"/>
        <v>0</v>
      </c>
      <c r="Y78" s="56">
        <f t="shared" si="2"/>
        <v>0</v>
      </c>
      <c r="Z78" s="56" t="str">
        <f t="shared" si="6"/>
        <v/>
      </c>
      <c r="AA78" s="56">
        <f t="shared" si="3"/>
        <v>0</v>
      </c>
      <c r="AB78" s="56">
        <f t="shared" si="4"/>
        <v>0</v>
      </c>
      <c r="AC78" s="56">
        <f t="shared" si="5"/>
        <v>0</v>
      </c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</row>
    <row r="79" spans="9:64" s="57" customFormat="1" ht="25.5" x14ac:dyDescent="0.4">
      <c r="I79" s="74"/>
      <c r="R79" s="74"/>
      <c r="S79" s="74"/>
      <c r="U79" s="75"/>
      <c r="W79" s="56"/>
      <c r="X79" s="56">
        <f t="shared" si="1"/>
        <v>0</v>
      </c>
      <c r="Y79" s="56">
        <f t="shared" si="2"/>
        <v>0</v>
      </c>
      <c r="Z79" s="56" t="str">
        <f t="shared" si="6"/>
        <v/>
      </c>
      <c r="AA79" s="56">
        <f t="shared" si="3"/>
        <v>0</v>
      </c>
      <c r="AB79" s="56">
        <f t="shared" si="4"/>
        <v>0</v>
      </c>
      <c r="AC79" s="56">
        <f t="shared" si="5"/>
        <v>0</v>
      </c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</row>
    <row r="80" spans="9:64" s="57" customFormat="1" ht="25.5" x14ac:dyDescent="0.4">
      <c r="I80" s="74"/>
      <c r="R80" s="74"/>
      <c r="S80" s="74"/>
      <c r="U80" s="75"/>
      <c r="W80" s="56"/>
      <c r="X80" s="56">
        <f t="shared" si="1"/>
        <v>0</v>
      </c>
      <c r="Y80" s="56">
        <f t="shared" si="2"/>
        <v>0</v>
      </c>
      <c r="Z80" s="56" t="str">
        <f t="shared" si="6"/>
        <v/>
      </c>
      <c r="AA80" s="56">
        <f t="shared" si="3"/>
        <v>0</v>
      </c>
      <c r="AB80" s="56">
        <f t="shared" si="4"/>
        <v>0</v>
      </c>
      <c r="AC80" s="56">
        <f t="shared" si="5"/>
        <v>0</v>
      </c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</row>
    <row r="81" spans="9:64" s="57" customFormat="1" ht="25.5" x14ac:dyDescent="0.4">
      <c r="I81" s="74"/>
      <c r="R81" s="74"/>
      <c r="S81" s="74"/>
      <c r="U81" s="75"/>
      <c r="W81" s="56"/>
      <c r="X81" s="56">
        <f t="shared" si="1"/>
        <v>0</v>
      </c>
      <c r="Y81" s="56">
        <f t="shared" si="2"/>
        <v>0</v>
      </c>
      <c r="Z81" s="56" t="str">
        <f t="shared" si="6"/>
        <v/>
      </c>
      <c r="AA81" s="56">
        <f t="shared" si="3"/>
        <v>0</v>
      </c>
      <c r="AB81" s="56">
        <f t="shared" si="4"/>
        <v>0</v>
      </c>
      <c r="AC81" s="56">
        <f t="shared" si="5"/>
        <v>0</v>
      </c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</row>
    <row r="82" spans="9:64" s="57" customFormat="1" ht="25.5" x14ac:dyDescent="0.4">
      <c r="I82" s="74"/>
      <c r="R82" s="74"/>
      <c r="S82" s="74"/>
      <c r="U82" s="75"/>
      <c r="W82" s="56"/>
      <c r="X82" s="56">
        <f t="shared" si="1"/>
        <v>0</v>
      </c>
      <c r="Y82" s="56">
        <f t="shared" si="2"/>
        <v>0</v>
      </c>
      <c r="Z82" s="56" t="str">
        <f t="shared" si="6"/>
        <v/>
      </c>
      <c r="AA82" s="56">
        <f t="shared" si="3"/>
        <v>0</v>
      </c>
      <c r="AB82" s="56">
        <f t="shared" si="4"/>
        <v>0</v>
      </c>
      <c r="AC82" s="56">
        <f t="shared" si="5"/>
        <v>0</v>
      </c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</row>
    <row r="83" spans="9:64" s="57" customFormat="1" ht="25.5" x14ac:dyDescent="0.4">
      <c r="I83" s="74"/>
      <c r="R83" s="74"/>
      <c r="S83" s="74"/>
      <c r="U83" s="75"/>
      <c r="W83" s="56"/>
      <c r="X83" s="56">
        <f t="shared" si="1"/>
        <v>0</v>
      </c>
      <c r="Y83" s="56">
        <f t="shared" si="2"/>
        <v>0</v>
      </c>
      <c r="Z83" s="56" t="str">
        <f t="shared" si="6"/>
        <v/>
      </c>
      <c r="AA83" s="56">
        <f t="shared" si="3"/>
        <v>0</v>
      </c>
      <c r="AB83" s="56">
        <f t="shared" si="4"/>
        <v>0</v>
      </c>
      <c r="AC83" s="56">
        <f t="shared" si="5"/>
        <v>0</v>
      </c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</row>
    <row r="84" spans="9:64" s="57" customFormat="1" ht="25.5" x14ac:dyDescent="0.4">
      <c r="I84" s="74"/>
      <c r="R84" s="74"/>
      <c r="S84" s="74"/>
      <c r="U84" s="75"/>
      <c r="W84" s="56"/>
      <c r="X84" s="56">
        <f t="shared" si="1"/>
        <v>0</v>
      </c>
      <c r="Y84" s="56">
        <f t="shared" si="2"/>
        <v>0</v>
      </c>
      <c r="Z84" s="56" t="str">
        <f t="shared" si="6"/>
        <v/>
      </c>
      <c r="AA84" s="56">
        <f t="shared" si="3"/>
        <v>0</v>
      </c>
      <c r="AB84" s="56">
        <f t="shared" si="4"/>
        <v>0</v>
      </c>
      <c r="AC84" s="56">
        <f t="shared" si="5"/>
        <v>0</v>
      </c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9:64" s="57" customFormat="1" ht="25.5" x14ac:dyDescent="0.4">
      <c r="I85" s="74"/>
      <c r="R85" s="74"/>
      <c r="S85" s="74"/>
      <c r="U85" s="75"/>
      <c r="W85" s="56"/>
      <c r="X85" s="56">
        <f t="shared" si="1"/>
        <v>0</v>
      </c>
      <c r="Y85" s="56">
        <f t="shared" si="2"/>
        <v>0</v>
      </c>
      <c r="Z85" s="56" t="str">
        <f t="shared" si="6"/>
        <v/>
      </c>
      <c r="AA85" s="56">
        <f t="shared" si="3"/>
        <v>0</v>
      </c>
      <c r="AB85" s="56">
        <f t="shared" si="4"/>
        <v>0</v>
      </c>
      <c r="AC85" s="56">
        <f t="shared" si="5"/>
        <v>0</v>
      </c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</row>
    <row r="86" spans="9:64" s="57" customFormat="1" ht="25.5" x14ac:dyDescent="0.4">
      <c r="I86" s="74"/>
      <c r="R86" s="74"/>
      <c r="S86" s="74"/>
      <c r="U86" s="75"/>
      <c r="W86" s="56"/>
      <c r="X86" s="56">
        <f t="shared" si="1"/>
        <v>0</v>
      </c>
      <c r="Y86" s="56">
        <f t="shared" si="2"/>
        <v>0</v>
      </c>
      <c r="Z86" s="56" t="str">
        <f t="shared" si="6"/>
        <v/>
      </c>
      <c r="AA86" s="56">
        <f t="shared" si="3"/>
        <v>0</v>
      </c>
      <c r="AB86" s="56">
        <f t="shared" si="4"/>
        <v>0</v>
      </c>
      <c r="AC86" s="56">
        <f t="shared" si="5"/>
        <v>0</v>
      </c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</row>
    <row r="87" spans="9:64" s="57" customFormat="1" ht="25.5" x14ac:dyDescent="0.4">
      <c r="I87" s="74"/>
      <c r="R87" s="74"/>
      <c r="S87" s="74"/>
      <c r="U87" s="75"/>
      <c r="W87" s="56"/>
      <c r="X87" s="56">
        <f t="shared" si="1"/>
        <v>0</v>
      </c>
      <c r="Y87" s="56">
        <f t="shared" si="2"/>
        <v>0</v>
      </c>
      <c r="Z87" s="56" t="str">
        <f t="shared" si="6"/>
        <v/>
      </c>
      <c r="AA87" s="56">
        <f t="shared" si="3"/>
        <v>0</v>
      </c>
      <c r="AB87" s="56">
        <f t="shared" si="4"/>
        <v>0</v>
      </c>
      <c r="AC87" s="56">
        <f t="shared" si="5"/>
        <v>0</v>
      </c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</row>
    <row r="88" spans="9:64" s="57" customFormat="1" ht="25.5" x14ac:dyDescent="0.4">
      <c r="I88" s="74"/>
      <c r="R88" s="74"/>
      <c r="S88" s="74"/>
      <c r="U88" s="75"/>
      <c r="W88" s="56"/>
      <c r="X88" s="56">
        <f t="shared" ref="X88:X151" si="7">COUNTIF(H88:T88,"○")+COUNTIF(H88:T88,"●")</f>
        <v>0</v>
      </c>
      <c r="Y88" s="56">
        <f t="shared" ref="Y88:Y151" si="8">COUNTIF(H88:T88,"●")</f>
        <v>0</v>
      </c>
      <c r="Z88" s="56" t="str">
        <f t="shared" si="6"/>
        <v/>
      </c>
      <c r="AA88" s="56">
        <f t="shared" ref="AA88:AA151" si="9">COUNTIF(H88,"○")+COUNTIF(H88,"●")</f>
        <v>0</v>
      </c>
      <c r="AB88" s="56">
        <f t="shared" ref="AB88:AB151" si="10">COUNTIF(K88,"○")+COUNTIF(K88,"●")+COUNTIF(N88,"○")+COUNTIF(N88,"●")+COUNTIF(Q88,"○")+COUNTIF(Q88,"●")</f>
        <v>0</v>
      </c>
      <c r="AC88" s="56">
        <f t="shared" ref="AC88:AC151" si="11">COUNTIF(T88,"○")+COUNTIF(T88,"●")</f>
        <v>0</v>
      </c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</row>
    <row r="89" spans="9:64" s="57" customFormat="1" ht="25.5" x14ac:dyDescent="0.4">
      <c r="I89" s="74"/>
      <c r="R89" s="74"/>
      <c r="S89" s="74"/>
      <c r="U89" s="75"/>
      <c r="W89" s="56"/>
      <c r="X89" s="56">
        <f t="shared" si="7"/>
        <v>0</v>
      </c>
      <c r="Y89" s="56">
        <f t="shared" si="8"/>
        <v>0</v>
      </c>
      <c r="Z89" s="56" t="str">
        <f t="shared" ref="Z89:Z152" si="12">IF(X89=0,"",X89=Y89)</f>
        <v/>
      </c>
      <c r="AA89" s="56">
        <f t="shared" si="9"/>
        <v>0</v>
      </c>
      <c r="AB89" s="56">
        <f t="shared" si="10"/>
        <v>0</v>
      </c>
      <c r="AC89" s="56">
        <f t="shared" si="11"/>
        <v>0</v>
      </c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</row>
    <row r="90" spans="9:64" s="57" customFormat="1" ht="25.5" x14ac:dyDescent="0.4">
      <c r="I90" s="74"/>
      <c r="R90" s="74"/>
      <c r="S90" s="74"/>
      <c r="U90" s="75"/>
      <c r="W90" s="56"/>
      <c r="X90" s="56">
        <f t="shared" si="7"/>
        <v>0</v>
      </c>
      <c r="Y90" s="56">
        <f t="shared" si="8"/>
        <v>0</v>
      </c>
      <c r="Z90" s="56" t="str">
        <f t="shared" si="12"/>
        <v/>
      </c>
      <c r="AA90" s="56">
        <f t="shared" si="9"/>
        <v>0</v>
      </c>
      <c r="AB90" s="56">
        <f t="shared" si="10"/>
        <v>0</v>
      </c>
      <c r="AC90" s="56">
        <f t="shared" si="11"/>
        <v>0</v>
      </c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</row>
    <row r="91" spans="9:64" s="57" customFormat="1" ht="25.5" x14ac:dyDescent="0.4">
      <c r="I91" s="74"/>
      <c r="R91" s="74"/>
      <c r="S91" s="74"/>
      <c r="U91" s="75"/>
      <c r="W91" s="56"/>
      <c r="X91" s="56">
        <f t="shared" si="7"/>
        <v>0</v>
      </c>
      <c r="Y91" s="56">
        <f t="shared" si="8"/>
        <v>0</v>
      </c>
      <c r="Z91" s="56" t="str">
        <f t="shared" si="12"/>
        <v/>
      </c>
      <c r="AA91" s="56">
        <f t="shared" si="9"/>
        <v>0</v>
      </c>
      <c r="AB91" s="56">
        <f t="shared" si="10"/>
        <v>0</v>
      </c>
      <c r="AC91" s="56">
        <f t="shared" si="11"/>
        <v>0</v>
      </c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</row>
    <row r="92" spans="9:64" s="57" customFormat="1" ht="25.5" x14ac:dyDescent="0.4">
      <c r="I92" s="74"/>
      <c r="R92" s="74"/>
      <c r="S92" s="74"/>
      <c r="U92" s="75"/>
      <c r="W92" s="56"/>
      <c r="X92" s="56">
        <f t="shared" si="7"/>
        <v>0</v>
      </c>
      <c r="Y92" s="56">
        <f t="shared" si="8"/>
        <v>0</v>
      </c>
      <c r="Z92" s="56" t="str">
        <f t="shared" si="12"/>
        <v/>
      </c>
      <c r="AA92" s="56">
        <f t="shared" si="9"/>
        <v>0</v>
      </c>
      <c r="AB92" s="56">
        <f t="shared" si="10"/>
        <v>0</v>
      </c>
      <c r="AC92" s="56">
        <f t="shared" si="11"/>
        <v>0</v>
      </c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</row>
    <row r="93" spans="9:64" s="57" customFormat="1" ht="25.5" x14ac:dyDescent="0.4">
      <c r="I93" s="74"/>
      <c r="R93" s="74"/>
      <c r="S93" s="74"/>
      <c r="U93" s="75"/>
      <c r="W93" s="56"/>
      <c r="X93" s="56">
        <f t="shared" si="7"/>
        <v>0</v>
      </c>
      <c r="Y93" s="56">
        <f t="shared" si="8"/>
        <v>0</v>
      </c>
      <c r="Z93" s="56" t="str">
        <f t="shared" si="12"/>
        <v/>
      </c>
      <c r="AA93" s="56">
        <f t="shared" si="9"/>
        <v>0</v>
      </c>
      <c r="AB93" s="56">
        <f t="shared" si="10"/>
        <v>0</v>
      </c>
      <c r="AC93" s="56">
        <f t="shared" si="11"/>
        <v>0</v>
      </c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</row>
    <row r="94" spans="9:64" s="57" customFormat="1" ht="25.5" x14ac:dyDescent="0.4">
      <c r="I94" s="74"/>
      <c r="R94" s="74"/>
      <c r="S94" s="74"/>
      <c r="U94" s="75"/>
      <c r="W94" s="56"/>
      <c r="X94" s="56">
        <f t="shared" si="7"/>
        <v>0</v>
      </c>
      <c r="Y94" s="56">
        <f t="shared" si="8"/>
        <v>0</v>
      </c>
      <c r="Z94" s="56" t="str">
        <f t="shared" si="12"/>
        <v/>
      </c>
      <c r="AA94" s="56">
        <f t="shared" si="9"/>
        <v>0</v>
      </c>
      <c r="AB94" s="56">
        <f t="shared" si="10"/>
        <v>0</v>
      </c>
      <c r="AC94" s="56">
        <f t="shared" si="11"/>
        <v>0</v>
      </c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</row>
    <row r="95" spans="9:64" s="57" customFormat="1" ht="25.5" x14ac:dyDescent="0.4">
      <c r="I95" s="74"/>
      <c r="R95" s="74"/>
      <c r="S95" s="74"/>
      <c r="U95" s="75"/>
      <c r="W95" s="56"/>
      <c r="X95" s="56">
        <f t="shared" si="7"/>
        <v>0</v>
      </c>
      <c r="Y95" s="56">
        <f t="shared" si="8"/>
        <v>0</v>
      </c>
      <c r="Z95" s="56" t="str">
        <f t="shared" si="12"/>
        <v/>
      </c>
      <c r="AA95" s="56">
        <f t="shared" si="9"/>
        <v>0</v>
      </c>
      <c r="AB95" s="56">
        <f t="shared" si="10"/>
        <v>0</v>
      </c>
      <c r="AC95" s="56">
        <f t="shared" si="11"/>
        <v>0</v>
      </c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</row>
    <row r="96" spans="9:64" s="57" customFormat="1" ht="25.5" x14ac:dyDescent="0.4">
      <c r="I96" s="74"/>
      <c r="R96" s="74"/>
      <c r="S96" s="74"/>
      <c r="U96" s="75"/>
      <c r="W96" s="56"/>
      <c r="X96" s="56">
        <f t="shared" si="7"/>
        <v>0</v>
      </c>
      <c r="Y96" s="56">
        <f t="shared" si="8"/>
        <v>0</v>
      </c>
      <c r="Z96" s="56" t="str">
        <f t="shared" si="12"/>
        <v/>
      </c>
      <c r="AA96" s="56">
        <f t="shared" si="9"/>
        <v>0</v>
      </c>
      <c r="AB96" s="56">
        <f t="shared" si="10"/>
        <v>0</v>
      </c>
      <c r="AC96" s="56">
        <f t="shared" si="11"/>
        <v>0</v>
      </c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</row>
    <row r="97" spans="9:64" s="57" customFormat="1" ht="25.5" x14ac:dyDescent="0.4">
      <c r="I97" s="74"/>
      <c r="R97" s="74"/>
      <c r="S97" s="74"/>
      <c r="U97" s="75"/>
      <c r="W97" s="56"/>
      <c r="X97" s="56">
        <f t="shared" si="7"/>
        <v>0</v>
      </c>
      <c r="Y97" s="56">
        <f t="shared" si="8"/>
        <v>0</v>
      </c>
      <c r="Z97" s="56" t="str">
        <f t="shared" si="12"/>
        <v/>
      </c>
      <c r="AA97" s="56">
        <f t="shared" si="9"/>
        <v>0</v>
      </c>
      <c r="AB97" s="56">
        <f t="shared" si="10"/>
        <v>0</v>
      </c>
      <c r="AC97" s="56">
        <f t="shared" si="11"/>
        <v>0</v>
      </c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</row>
    <row r="98" spans="9:64" s="57" customFormat="1" ht="25.5" x14ac:dyDescent="0.4">
      <c r="I98" s="74"/>
      <c r="R98" s="74"/>
      <c r="S98" s="74"/>
      <c r="U98" s="75"/>
      <c r="W98" s="56"/>
      <c r="X98" s="56">
        <f t="shared" si="7"/>
        <v>0</v>
      </c>
      <c r="Y98" s="56">
        <f t="shared" si="8"/>
        <v>0</v>
      </c>
      <c r="Z98" s="56" t="str">
        <f t="shared" si="12"/>
        <v/>
      </c>
      <c r="AA98" s="56">
        <f t="shared" si="9"/>
        <v>0</v>
      </c>
      <c r="AB98" s="56">
        <f t="shared" si="10"/>
        <v>0</v>
      </c>
      <c r="AC98" s="56">
        <f t="shared" si="11"/>
        <v>0</v>
      </c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</row>
    <row r="99" spans="9:64" s="57" customFormat="1" ht="25.5" x14ac:dyDescent="0.4">
      <c r="I99" s="74"/>
      <c r="R99" s="74"/>
      <c r="S99" s="74"/>
      <c r="U99" s="75"/>
      <c r="W99" s="56"/>
      <c r="X99" s="56">
        <f t="shared" si="7"/>
        <v>0</v>
      </c>
      <c r="Y99" s="56">
        <f t="shared" si="8"/>
        <v>0</v>
      </c>
      <c r="Z99" s="56" t="str">
        <f t="shared" si="12"/>
        <v/>
      </c>
      <c r="AA99" s="56">
        <f t="shared" si="9"/>
        <v>0</v>
      </c>
      <c r="AB99" s="56">
        <f t="shared" si="10"/>
        <v>0</v>
      </c>
      <c r="AC99" s="56">
        <f t="shared" si="11"/>
        <v>0</v>
      </c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</row>
    <row r="100" spans="9:64" s="57" customFormat="1" ht="25.5" x14ac:dyDescent="0.4">
      <c r="I100" s="74"/>
      <c r="R100" s="74"/>
      <c r="S100" s="74"/>
      <c r="U100" s="75"/>
      <c r="W100" s="56"/>
      <c r="X100" s="56">
        <f t="shared" si="7"/>
        <v>0</v>
      </c>
      <c r="Y100" s="56">
        <f t="shared" si="8"/>
        <v>0</v>
      </c>
      <c r="Z100" s="56" t="str">
        <f t="shared" si="12"/>
        <v/>
      </c>
      <c r="AA100" s="56">
        <f t="shared" si="9"/>
        <v>0</v>
      </c>
      <c r="AB100" s="56">
        <f t="shared" si="10"/>
        <v>0</v>
      </c>
      <c r="AC100" s="56">
        <f t="shared" si="11"/>
        <v>0</v>
      </c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</row>
    <row r="101" spans="9:64" s="57" customFormat="1" ht="25.5" x14ac:dyDescent="0.4">
      <c r="I101" s="74"/>
      <c r="R101" s="74"/>
      <c r="S101" s="74"/>
      <c r="U101" s="75"/>
      <c r="W101" s="56"/>
      <c r="X101" s="56">
        <f t="shared" si="7"/>
        <v>0</v>
      </c>
      <c r="Y101" s="56">
        <f t="shared" si="8"/>
        <v>0</v>
      </c>
      <c r="Z101" s="56" t="str">
        <f t="shared" si="12"/>
        <v/>
      </c>
      <c r="AA101" s="56">
        <f t="shared" si="9"/>
        <v>0</v>
      </c>
      <c r="AB101" s="56">
        <f t="shared" si="10"/>
        <v>0</v>
      </c>
      <c r="AC101" s="56">
        <f t="shared" si="11"/>
        <v>0</v>
      </c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</row>
    <row r="102" spans="9:64" s="57" customFormat="1" ht="25.5" x14ac:dyDescent="0.4">
      <c r="I102" s="74"/>
      <c r="R102" s="74"/>
      <c r="S102" s="74"/>
      <c r="U102" s="75"/>
      <c r="W102" s="56"/>
      <c r="X102" s="56">
        <f t="shared" si="7"/>
        <v>0</v>
      </c>
      <c r="Y102" s="56">
        <f t="shared" si="8"/>
        <v>0</v>
      </c>
      <c r="Z102" s="56" t="str">
        <f t="shared" si="12"/>
        <v/>
      </c>
      <c r="AA102" s="56">
        <f t="shared" si="9"/>
        <v>0</v>
      </c>
      <c r="AB102" s="56">
        <f t="shared" si="10"/>
        <v>0</v>
      </c>
      <c r="AC102" s="56">
        <f t="shared" si="11"/>
        <v>0</v>
      </c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</row>
    <row r="103" spans="9:64" s="57" customFormat="1" ht="25.5" x14ac:dyDescent="0.4">
      <c r="I103" s="74"/>
      <c r="R103" s="74"/>
      <c r="S103" s="74"/>
      <c r="U103" s="75"/>
      <c r="W103" s="56"/>
      <c r="X103" s="56">
        <f t="shared" si="7"/>
        <v>0</v>
      </c>
      <c r="Y103" s="56">
        <f t="shared" si="8"/>
        <v>0</v>
      </c>
      <c r="Z103" s="56" t="str">
        <f t="shared" si="12"/>
        <v/>
      </c>
      <c r="AA103" s="56">
        <f t="shared" si="9"/>
        <v>0</v>
      </c>
      <c r="AB103" s="56">
        <f t="shared" si="10"/>
        <v>0</v>
      </c>
      <c r="AC103" s="56">
        <f t="shared" si="11"/>
        <v>0</v>
      </c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</row>
    <row r="104" spans="9:64" s="57" customFormat="1" ht="25.5" x14ac:dyDescent="0.4">
      <c r="I104" s="74"/>
      <c r="R104" s="74"/>
      <c r="S104" s="74"/>
      <c r="U104" s="75"/>
      <c r="W104" s="56"/>
      <c r="X104" s="56">
        <f t="shared" si="7"/>
        <v>0</v>
      </c>
      <c r="Y104" s="56">
        <f t="shared" si="8"/>
        <v>0</v>
      </c>
      <c r="Z104" s="56" t="str">
        <f t="shared" si="12"/>
        <v/>
      </c>
      <c r="AA104" s="56">
        <f t="shared" si="9"/>
        <v>0</v>
      </c>
      <c r="AB104" s="56">
        <f t="shared" si="10"/>
        <v>0</v>
      </c>
      <c r="AC104" s="56">
        <f t="shared" si="11"/>
        <v>0</v>
      </c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</row>
    <row r="105" spans="9:64" s="57" customFormat="1" ht="25.5" x14ac:dyDescent="0.4">
      <c r="I105" s="74"/>
      <c r="R105" s="74"/>
      <c r="S105" s="74"/>
      <c r="U105" s="75"/>
      <c r="W105" s="56"/>
      <c r="X105" s="56">
        <f t="shared" si="7"/>
        <v>0</v>
      </c>
      <c r="Y105" s="56">
        <f t="shared" si="8"/>
        <v>0</v>
      </c>
      <c r="Z105" s="56" t="str">
        <f t="shared" si="12"/>
        <v/>
      </c>
      <c r="AA105" s="56">
        <f t="shared" si="9"/>
        <v>0</v>
      </c>
      <c r="AB105" s="56">
        <f t="shared" si="10"/>
        <v>0</v>
      </c>
      <c r="AC105" s="56">
        <f t="shared" si="11"/>
        <v>0</v>
      </c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</row>
    <row r="106" spans="9:64" s="57" customFormat="1" ht="25.5" x14ac:dyDescent="0.4">
      <c r="I106" s="74"/>
      <c r="R106" s="74"/>
      <c r="S106" s="74"/>
      <c r="U106" s="75"/>
      <c r="W106" s="56"/>
      <c r="X106" s="56">
        <f t="shared" si="7"/>
        <v>0</v>
      </c>
      <c r="Y106" s="56">
        <f t="shared" si="8"/>
        <v>0</v>
      </c>
      <c r="Z106" s="56" t="str">
        <f t="shared" si="12"/>
        <v/>
      </c>
      <c r="AA106" s="56">
        <f t="shared" si="9"/>
        <v>0</v>
      </c>
      <c r="AB106" s="56">
        <f t="shared" si="10"/>
        <v>0</v>
      </c>
      <c r="AC106" s="56">
        <f t="shared" si="11"/>
        <v>0</v>
      </c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</row>
    <row r="107" spans="9:64" s="57" customFormat="1" ht="25.5" x14ac:dyDescent="0.4">
      <c r="I107" s="74"/>
      <c r="R107" s="74"/>
      <c r="S107" s="74"/>
      <c r="U107" s="75"/>
      <c r="W107" s="56"/>
      <c r="X107" s="56">
        <f t="shared" si="7"/>
        <v>0</v>
      </c>
      <c r="Y107" s="56">
        <f t="shared" si="8"/>
        <v>0</v>
      </c>
      <c r="Z107" s="56" t="str">
        <f t="shared" si="12"/>
        <v/>
      </c>
      <c r="AA107" s="56">
        <f t="shared" si="9"/>
        <v>0</v>
      </c>
      <c r="AB107" s="56">
        <f t="shared" si="10"/>
        <v>0</v>
      </c>
      <c r="AC107" s="56">
        <f t="shared" si="11"/>
        <v>0</v>
      </c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</row>
    <row r="108" spans="9:64" s="57" customFormat="1" ht="25.5" x14ac:dyDescent="0.4">
      <c r="I108" s="74"/>
      <c r="R108" s="74"/>
      <c r="S108" s="74"/>
      <c r="U108" s="75"/>
      <c r="W108" s="56"/>
      <c r="X108" s="56">
        <f t="shared" si="7"/>
        <v>0</v>
      </c>
      <c r="Y108" s="56">
        <f t="shared" si="8"/>
        <v>0</v>
      </c>
      <c r="Z108" s="56" t="str">
        <f t="shared" si="12"/>
        <v/>
      </c>
      <c r="AA108" s="56">
        <f t="shared" si="9"/>
        <v>0</v>
      </c>
      <c r="AB108" s="56">
        <f t="shared" si="10"/>
        <v>0</v>
      </c>
      <c r="AC108" s="56">
        <f t="shared" si="11"/>
        <v>0</v>
      </c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</row>
    <row r="109" spans="9:64" s="57" customFormat="1" ht="25.5" x14ac:dyDescent="0.4">
      <c r="I109" s="74"/>
      <c r="R109" s="74"/>
      <c r="S109" s="74"/>
      <c r="U109" s="75"/>
      <c r="W109" s="56"/>
      <c r="X109" s="56">
        <f t="shared" si="7"/>
        <v>0</v>
      </c>
      <c r="Y109" s="56">
        <f t="shared" si="8"/>
        <v>0</v>
      </c>
      <c r="Z109" s="56" t="str">
        <f t="shared" si="12"/>
        <v/>
      </c>
      <c r="AA109" s="56">
        <f t="shared" si="9"/>
        <v>0</v>
      </c>
      <c r="AB109" s="56">
        <f t="shared" si="10"/>
        <v>0</v>
      </c>
      <c r="AC109" s="56">
        <f t="shared" si="11"/>
        <v>0</v>
      </c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</row>
    <row r="110" spans="9:64" s="57" customFormat="1" ht="25.5" x14ac:dyDescent="0.4">
      <c r="I110" s="74"/>
      <c r="R110" s="74"/>
      <c r="S110" s="74"/>
      <c r="U110" s="75"/>
      <c r="W110" s="56"/>
      <c r="X110" s="56">
        <f t="shared" si="7"/>
        <v>0</v>
      </c>
      <c r="Y110" s="56">
        <f t="shared" si="8"/>
        <v>0</v>
      </c>
      <c r="Z110" s="56" t="str">
        <f t="shared" si="12"/>
        <v/>
      </c>
      <c r="AA110" s="56">
        <f t="shared" si="9"/>
        <v>0</v>
      </c>
      <c r="AB110" s="56">
        <f t="shared" si="10"/>
        <v>0</v>
      </c>
      <c r="AC110" s="56">
        <f t="shared" si="11"/>
        <v>0</v>
      </c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</row>
    <row r="111" spans="9:64" s="57" customFormat="1" ht="25.5" x14ac:dyDescent="0.4">
      <c r="I111" s="74"/>
      <c r="R111" s="74"/>
      <c r="S111" s="74"/>
      <c r="U111" s="75"/>
      <c r="W111" s="56"/>
      <c r="X111" s="56">
        <f t="shared" si="7"/>
        <v>0</v>
      </c>
      <c r="Y111" s="56">
        <f t="shared" si="8"/>
        <v>0</v>
      </c>
      <c r="Z111" s="56" t="str">
        <f t="shared" si="12"/>
        <v/>
      </c>
      <c r="AA111" s="56">
        <f t="shared" si="9"/>
        <v>0</v>
      </c>
      <c r="AB111" s="56">
        <f t="shared" si="10"/>
        <v>0</v>
      </c>
      <c r="AC111" s="56">
        <f t="shared" si="11"/>
        <v>0</v>
      </c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</row>
    <row r="112" spans="9:64" s="57" customFormat="1" ht="25.5" x14ac:dyDescent="0.4">
      <c r="I112" s="74"/>
      <c r="R112" s="74"/>
      <c r="S112" s="74"/>
      <c r="U112" s="75"/>
      <c r="W112" s="56"/>
      <c r="X112" s="56">
        <f t="shared" si="7"/>
        <v>0</v>
      </c>
      <c r="Y112" s="56">
        <f t="shared" si="8"/>
        <v>0</v>
      </c>
      <c r="Z112" s="56" t="str">
        <f t="shared" si="12"/>
        <v/>
      </c>
      <c r="AA112" s="56">
        <f t="shared" si="9"/>
        <v>0</v>
      </c>
      <c r="AB112" s="56">
        <f t="shared" si="10"/>
        <v>0</v>
      </c>
      <c r="AC112" s="56">
        <f t="shared" si="11"/>
        <v>0</v>
      </c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</row>
    <row r="113" spans="9:64" s="57" customFormat="1" ht="25.5" x14ac:dyDescent="0.4">
      <c r="I113" s="74"/>
      <c r="R113" s="74"/>
      <c r="S113" s="74"/>
      <c r="U113" s="75"/>
      <c r="W113" s="56"/>
      <c r="X113" s="56">
        <f t="shared" si="7"/>
        <v>0</v>
      </c>
      <c r="Y113" s="56">
        <f t="shared" si="8"/>
        <v>0</v>
      </c>
      <c r="Z113" s="56" t="str">
        <f t="shared" si="12"/>
        <v/>
      </c>
      <c r="AA113" s="56">
        <f t="shared" si="9"/>
        <v>0</v>
      </c>
      <c r="AB113" s="56">
        <f t="shared" si="10"/>
        <v>0</v>
      </c>
      <c r="AC113" s="56">
        <f t="shared" si="11"/>
        <v>0</v>
      </c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</row>
    <row r="114" spans="9:64" s="57" customFormat="1" ht="25.5" x14ac:dyDescent="0.4">
      <c r="I114" s="74"/>
      <c r="R114" s="74"/>
      <c r="S114" s="74"/>
      <c r="U114" s="75"/>
      <c r="W114" s="56"/>
      <c r="X114" s="56">
        <f t="shared" si="7"/>
        <v>0</v>
      </c>
      <c r="Y114" s="56">
        <f t="shared" si="8"/>
        <v>0</v>
      </c>
      <c r="Z114" s="56" t="str">
        <f t="shared" si="12"/>
        <v/>
      </c>
      <c r="AA114" s="56">
        <f t="shared" si="9"/>
        <v>0</v>
      </c>
      <c r="AB114" s="56">
        <f t="shared" si="10"/>
        <v>0</v>
      </c>
      <c r="AC114" s="56">
        <f t="shared" si="11"/>
        <v>0</v>
      </c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</row>
    <row r="115" spans="9:64" s="57" customFormat="1" ht="25.5" x14ac:dyDescent="0.4">
      <c r="I115" s="74"/>
      <c r="R115" s="74"/>
      <c r="S115" s="74"/>
      <c r="U115" s="75"/>
      <c r="W115" s="56"/>
      <c r="X115" s="56">
        <f t="shared" si="7"/>
        <v>0</v>
      </c>
      <c r="Y115" s="56">
        <f t="shared" si="8"/>
        <v>0</v>
      </c>
      <c r="Z115" s="56" t="str">
        <f t="shared" si="12"/>
        <v/>
      </c>
      <c r="AA115" s="56">
        <f t="shared" si="9"/>
        <v>0</v>
      </c>
      <c r="AB115" s="56">
        <f t="shared" si="10"/>
        <v>0</v>
      </c>
      <c r="AC115" s="56">
        <f t="shared" si="11"/>
        <v>0</v>
      </c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</row>
    <row r="116" spans="9:64" s="57" customFormat="1" ht="25.5" x14ac:dyDescent="0.4">
      <c r="I116" s="74"/>
      <c r="R116" s="74"/>
      <c r="S116" s="74"/>
      <c r="U116" s="75"/>
      <c r="W116" s="56"/>
      <c r="X116" s="56">
        <f t="shared" si="7"/>
        <v>0</v>
      </c>
      <c r="Y116" s="56">
        <f t="shared" si="8"/>
        <v>0</v>
      </c>
      <c r="Z116" s="56" t="str">
        <f t="shared" si="12"/>
        <v/>
      </c>
      <c r="AA116" s="56">
        <f t="shared" si="9"/>
        <v>0</v>
      </c>
      <c r="AB116" s="56">
        <f t="shared" si="10"/>
        <v>0</v>
      </c>
      <c r="AC116" s="56">
        <f t="shared" si="11"/>
        <v>0</v>
      </c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</row>
    <row r="117" spans="9:64" s="57" customFormat="1" ht="25.5" x14ac:dyDescent="0.4">
      <c r="I117" s="74"/>
      <c r="R117" s="74"/>
      <c r="S117" s="74"/>
      <c r="U117" s="75"/>
      <c r="W117" s="56"/>
      <c r="X117" s="56">
        <f t="shared" si="7"/>
        <v>0</v>
      </c>
      <c r="Y117" s="56">
        <f t="shared" si="8"/>
        <v>0</v>
      </c>
      <c r="Z117" s="56" t="str">
        <f t="shared" si="12"/>
        <v/>
      </c>
      <c r="AA117" s="56">
        <f t="shared" si="9"/>
        <v>0</v>
      </c>
      <c r="AB117" s="56">
        <f t="shared" si="10"/>
        <v>0</v>
      </c>
      <c r="AC117" s="56">
        <f t="shared" si="11"/>
        <v>0</v>
      </c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</row>
    <row r="118" spans="9:64" s="57" customFormat="1" ht="25.5" x14ac:dyDescent="0.4">
      <c r="I118" s="74"/>
      <c r="R118" s="74"/>
      <c r="S118" s="74"/>
      <c r="U118" s="75"/>
      <c r="W118" s="56"/>
      <c r="X118" s="56">
        <f t="shared" si="7"/>
        <v>0</v>
      </c>
      <c r="Y118" s="56">
        <f t="shared" si="8"/>
        <v>0</v>
      </c>
      <c r="Z118" s="56" t="str">
        <f t="shared" si="12"/>
        <v/>
      </c>
      <c r="AA118" s="56">
        <f t="shared" si="9"/>
        <v>0</v>
      </c>
      <c r="AB118" s="56">
        <f t="shared" si="10"/>
        <v>0</v>
      </c>
      <c r="AC118" s="56">
        <f t="shared" si="11"/>
        <v>0</v>
      </c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</row>
    <row r="119" spans="9:64" s="57" customFormat="1" ht="25.5" x14ac:dyDescent="0.4">
      <c r="I119" s="74"/>
      <c r="R119" s="74"/>
      <c r="S119" s="74"/>
      <c r="U119" s="75"/>
      <c r="W119" s="56"/>
      <c r="X119" s="56">
        <f t="shared" si="7"/>
        <v>0</v>
      </c>
      <c r="Y119" s="56">
        <f t="shared" si="8"/>
        <v>0</v>
      </c>
      <c r="Z119" s="56" t="str">
        <f t="shared" si="12"/>
        <v/>
      </c>
      <c r="AA119" s="56">
        <f t="shared" si="9"/>
        <v>0</v>
      </c>
      <c r="AB119" s="56">
        <f t="shared" si="10"/>
        <v>0</v>
      </c>
      <c r="AC119" s="56">
        <f t="shared" si="11"/>
        <v>0</v>
      </c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</row>
    <row r="120" spans="9:64" s="57" customFormat="1" ht="25.5" x14ac:dyDescent="0.4">
      <c r="I120" s="74"/>
      <c r="R120" s="74"/>
      <c r="S120" s="74"/>
      <c r="U120" s="75"/>
      <c r="W120" s="56"/>
      <c r="X120" s="56">
        <f t="shared" si="7"/>
        <v>0</v>
      </c>
      <c r="Y120" s="56">
        <f t="shared" si="8"/>
        <v>0</v>
      </c>
      <c r="Z120" s="56" t="str">
        <f t="shared" si="12"/>
        <v/>
      </c>
      <c r="AA120" s="56">
        <f t="shared" si="9"/>
        <v>0</v>
      </c>
      <c r="AB120" s="56">
        <f t="shared" si="10"/>
        <v>0</v>
      </c>
      <c r="AC120" s="56">
        <f t="shared" si="11"/>
        <v>0</v>
      </c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</row>
    <row r="121" spans="9:64" s="57" customFormat="1" ht="25.5" x14ac:dyDescent="0.4">
      <c r="I121" s="74"/>
      <c r="R121" s="74"/>
      <c r="S121" s="74"/>
      <c r="U121" s="75"/>
      <c r="W121" s="56"/>
      <c r="X121" s="56">
        <f t="shared" si="7"/>
        <v>0</v>
      </c>
      <c r="Y121" s="56">
        <f t="shared" si="8"/>
        <v>0</v>
      </c>
      <c r="Z121" s="56" t="str">
        <f t="shared" si="12"/>
        <v/>
      </c>
      <c r="AA121" s="56">
        <f t="shared" si="9"/>
        <v>0</v>
      </c>
      <c r="AB121" s="56">
        <f t="shared" si="10"/>
        <v>0</v>
      </c>
      <c r="AC121" s="56">
        <f t="shared" si="11"/>
        <v>0</v>
      </c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</row>
    <row r="122" spans="9:64" s="57" customFormat="1" ht="25.5" x14ac:dyDescent="0.4">
      <c r="I122" s="74"/>
      <c r="R122" s="74"/>
      <c r="S122" s="74"/>
      <c r="U122" s="75"/>
      <c r="W122" s="56"/>
      <c r="X122" s="56">
        <f t="shared" si="7"/>
        <v>0</v>
      </c>
      <c r="Y122" s="56">
        <f t="shared" si="8"/>
        <v>0</v>
      </c>
      <c r="Z122" s="56" t="str">
        <f t="shared" si="12"/>
        <v/>
      </c>
      <c r="AA122" s="56">
        <f t="shared" si="9"/>
        <v>0</v>
      </c>
      <c r="AB122" s="56">
        <f t="shared" si="10"/>
        <v>0</v>
      </c>
      <c r="AC122" s="56">
        <f t="shared" si="11"/>
        <v>0</v>
      </c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</row>
    <row r="123" spans="9:64" s="57" customFormat="1" ht="25.5" x14ac:dyDescent="0.4">
      <c r="I123" s="74"/>
      <c r="R123" s="74"/>
      <c r="S123" s="74"/>
      <c r="U123" s="75"/>
      <c r="W123" s="56"/>
      <c r="X123" s="56">
        <f t="shared" si="7"/>
        <v>0</v>
      </c>
      <c r="Y123" s="56">
        <f t="shared" si="8"/>
        <v>0</v>
      </c>
      <c r="Z123" s="56" t="str">
        <f t="shared" si="12"/>
        <v/>
      </c>
      <c r="AA123" s="56">
        <f t="shared" si="9"/>
        <v>0</v>
      </c>
      <c r="AB123" s="56">
        <f t="shared" si="10"/>
        <v>0</v>
      </c>
      <c r="AC123" s="56">
        <f t="shared" si="11"/>
        <v>0</v>
      </c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9:64" s="57" customFormat="1" ht="25.5" x14ac:dyDescent="0.4">
      <c r="I124" s="74"/>
      <c r="R124" s="74"/>
      <c r="S124" s="74"/>
      <c r="U124" s="75"/>
      <c r="W124" s="56"/>
      <c r="X124" s="56">
        <f t="shared" si="7"/>
        <v>0</v>
      </c>
      <c r="Y124" s="56">
        <f t="shared" si="8"/>
        <v>0</v>
      </c>
      <c r="Z124" s="56" t="str">
        <f t="shared" si="12"/>
        <v/>
      </c>
      <c r="AA124" s="56">
        <f t="shared" si="9"/>
        <v>0</v>
      </c>
      <c r="AB124" s="56">
        <f t="shared" si="10"/>
        <v>0</v>
      </c>
      <c r="AC124" s="56">
        <f t="shared" si="11"/>
        <v>0</v>
      </c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</row>
    <row r="125" spans="9:64" s="57" customFormat="1" ht="25.5" x14ac:dyDescent="0.4">
      <c r="I125" s="74"/>
      <c r="R125" s="74"/>
      <c r="S125" s="74"/>
      <c r="U125" s="75"/>
      <c r="W125" s="56"/>
      <c r="X125" s="56">
        <f t="shared" si="7"/>
        <v>0</v>
      </c>
      <c r="Y125" s="56">
        <f t="shared" si="8"/>
        <v>0</v>
      </c>
      <c r="Z125" s="56" t="str">
        <f t="shared" si="12"/>
        <v/>
      </c>
      <c r="AA125" s="56">
        <f t="shared" si="9"/>
        <v>0</v>
      </c>
      <c r="AB125" s="56">
        <f t="shared" si="10"/>
        <v>0</v>
      </c>
      <c r="AC125" s="56">
        <f t="shared" si="11"/>
        <v>0</v>
      </c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</row>
    <row r="126" spans="9:64" s="57" customFormat="1" ht="25.5" x14ac:dyDescent="0.4">
      <c r="I126" s="74"/>
      <c r="R126" s="74"/>
      <c r="S126" s="74"/>
      <c r="U126" s="75"/>
      <c r="W126" s="56"/>
      <c r="X126" s="56">
        <f t="shared" si="7"/>
        <v>0</v>
      </c>
      <c r="Y126" s="56">
        <f t="shared" si="8"/>
        <v>0</v>
      </c>
      <c r="Z126" s="56" t="str">
        <f t="shared" si="12"/>
        <v/>
      </c>
      <c r="AA126" s="56">
        <f t="shared" si="9"/>
        <v>0</v>
      </c>
      <c r="AB126" s="56">
        <f t="shared" si="10"/>
        <v>0</v>
      </c>
      <c r="AC126" s="56">
        <f t="shared" si="11"/>
        <v>0</v>
      </c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</row>
    <row r="127" spans="9:64" s="57" customFormat="1" ht="25.5" x14ac:dyDescent="0.4">
      <c r="I127" s="74"/>
      <c r="R127" s="74"/>
      <c r="S127" s="74"/>
      <c r="U127" s="75"/>
      <c r="W127" s="56"/>
      <c r="X127" s="56">
        <f t="shared" si="7"/>
        <v>0</v>
      </c>
      <c r="Y127" s="56">
        <f t="shared" si="8"/>
        <v>0</v>
      </c>
      <c r="Z127" s="56" t="str">
        <f t="shared" si="12"/>
        <v/>
      </c>
      <c r="AA127" s="56">
        <f t="shared" si="9"/>
        <v>0</v>
      </c>
      <c r="AB127" s="56">
        <f t="shared" si="10"/>
        <v>0</v>
      </c>
      <c r="AC127" s="56">
        <f t="shared" si="11"/>
        <v>0</v>
      </c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</row>
    <row r="128" spans="9:64" s="57" customFormat="1" ht="25.5" x14ac:dyDescent="0.4">
      <c r="I128" s="74"/>
      <c r="R128" s="74"/>
      <c r="S128" s="74"/>
      <c r="U128" s="75"/>
      <c r="W128" s="56"/>
      <c r="X128" s="56">
        <f t="shared" si="7"/>
        <v>0</v>
      </c>
      <c r="Y128" s="56">
        <f t="shared" si="8"/>
        <v>0</v>
      </c>
      <c r="Z128" s="56" t="str">
        <f t="shared" si="12"/>
        <v/>
      </c>
      <c r="AA128" s="56">
        <f t="shared" si="9"/>
        <v>0</v>
      </c>
      <c r="AB128" s="56">
        <f t="shared" si="10"/>
        <v>0</v>
      </c>
      <c r="AC128" s="56">
        <f t="shared" si="11"/>
        <v>0</v>
      </c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</row>
    <row r="129" spans="9:64" s="57" customFormat="1" ht="25.5" x14ac:dyDescent="0.4">
      <c r="I129" s="74"/>
      <c r="R129" s="74"/>
      <c r="S129" s="74"/>
      <c r="U129" s="75"/>
      <c r="W129" s="56"/>
      <c r="X129" s="56">
        <f t="shared" si="7"/>
        <v>0</v>
      </c>
      <c r="Y129" s="56">
        <f t="shared" si="8"/>
        <v>0</v>
      </c>
      <c r="Z129" s="56" t="str">
        <f t="shared" si="12"/>
        <v/>
      </c>
      <c r="AA129" s="56">
        <f t="shared" si="9"/>
        <v>0</v>
      </c>
      <c r="AB129" s="56">
        <f t="shared" si="10"/>
        <v>0</v>
      </c>
      <c r="AC129" s="56">
        <f t="shared" si="11"/>
        <v>0</v>
      </c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</row>
    <row r="130" spans="9:64" s="57" customFormat="1" ht="25.5" x14ac:dyDescent="0.4">
      <c r="I130" s="74"/>
      <c r="R130" s="74"/>
      <c r="S130" s="74"/>
      <c r="U130" s="75"/>
      <c r="W130" s="56"/>
      <c r="X130" s="56">
        <f t="shared" si="7"/>
        <v>0</v>
      </c>
      <c r="Y130" s="56">
        <f t="shared" si="8"/>
        <v>0</v>
      </c>
      <c r="Z130" s="56" t="str">
        <f t="shared" si="12"/>
        <v/>
      </c>
      <c r="AA130" s="56">
        <f t="shared" si="9"/>
        <v>0</v>
      </c>
      <c r="AB130" s="56">
        <f t="shared" si="10"/>
        <v>0</v>
      </c>
      <c r="AC130" s="56">
        <f t="shared" si="11"/>
        <v>0</v>
      </c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</row>
    <row r="131" spans="9:64" s="57" customFormat="1" ht="25.5" x14ac:dyDescent="0.4">
      <c r="I131" s="74"/>
      <c r="R131" s="74"/>
      <c r="S131" s="74"/>
      <c r="U131" s="75"/>
      <c r="W131" s="56"/>
      <c r="X131" s="56">
        <f t="shared" si="7"/>
        <v>0</v>
      </c>
      <c r="Y131" s="56">
        <f t="shared" si="8"/>
        <v>0</v>
      </c>
      <c r="Z131" s="56" t="str">
        <f t="shared" si="12"/>
        <v/>
      </c>
      <c r="AA131" s="56">
        <f t="shared" si="9"/>
        <v>0</v>
      </c>
      <c r="AB131" s="56">
        <f t="shared" si="10"/>
        <v>0</v>
      </c>
      <c r="AC131" s="56">
        <f t="shared" si="11"/>
        <v>0</v>
      </c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</row>
    <row r="132" spans="9:64" s="57" customFormat="1" ht="25.5" x14ac:dyDescent="0.4">
      <c r="I132" s="74"/>
      <c r="R132" s="74"/>
      <c r="S132" s="74"/>
      <c r="U132" s="75"/>
      <c r="W132" s="56"/>
      <c r="X132" s="56">
        <f t="shared" si="7"/>
        <v>0</v>
      </c>
      <c r="Y132" s="56">
        <f t="shared" si="8"/>
        <v>0</v>
      </c>
      <c r="Z132" s="56" t="str">
        <f t="shared" si="12"/>
        <v/>
      </c>
      <c r="AA132" s="56">
        <f t="shared" si="9"/>
        <v>0</v>
      </c>
      <c r="AB132" s="56">
        <f t="shared" si="10"/>
        <v>0</v>
      </c>
      <c r="AC132" s="56">
        <f t="shared" si="11"/>
        <v>0</v>
      </c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</row>
    <row r="133" spans="9:64" s="57" customFormat="1" ht="25.5" x14ac:dyDescent="0.4">
      <c r="I133" s="74"/>
      <c r="R133" s="74"/>
      <c r="S133" s="74"/>
      <c r="U133" s="75"/>
      <c r="W133" s="56"/>
      <c r="X133" s="56">
        <f t="shared" si="7"/>
        <v>0</v>
      </c>
      <c r="Y133" s="56">
        <f t="shared" si="8"/>
        <v>0</v>
      </c>
      <c r="Z133" s="56" t="str">
        <f t="shared" si="12"/>
        <v/>
      </c>
      <c r="AA133" s="56">
        <f t="shared" si="9"/>
        <v>0</v>
      </c>
      <c r="AB133" s="56">
        <f t="shared" si="10"/>
        <v>0</v>
      </c>
      <c r="AC133" s="56">
        <f t="shared" si="11"/>
        <v>0</v>
      </c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</row>
    <row r="134" spans="9:64" s="57" customFormat="1" ht="25.5" x14ac:dyDescent="0.4">
      <c r="I134" s="74"/>
      <c r="R134" s="74"/>
      <c r="S134" s="74"/>
      <c r="U134" s="75"/>
      <c r="W134" s="56"/>
      <c r="X134" s="56">
        <f t="shared" si="7"/>
        <v>0</v>
      </c>
      <c r="Y134" s="56">
        <f t="shared" si="8"/>
        <v>0</v>
      </c>
      <c r="Z134" s="56" t="str">
        <f t="shared" si="12"/>
        <v/>
      </c>
      <c r="AA134" s="56">
        <f t="shared" si="9"/>
        <v>0</v>
      </c>
      <c r="AB134" s="56">
        <f t="shared" si="10"/>
        <v>0</v>
      </c>
      <c r="AC134" s="56">
        <f t="shared" si="11"/>
        <v>0</v>
      </c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</row>
    <row r="135" spans="9:64" s="57" customFormat="1" ht="25.5" x14ac:dyDescent="0.4">
      <c r="I135" s="74"/>
      <c r="R135" s="74"/>
      <c r="S135" s="74"/>
      <c r="U135" s="75"/>
      <c r="W135" s="56"/>
      <c r="X135" s="56">
        <f t="shared" si="7"/>
        <v>0</v>
      </c>
      <c r="Y135" s="56">
        <f t="shared" si="8"/>
        <v>0</v>
      </c>
      <c r="Z135" s="56" t="str">
        <f t="shared" si="12"/>
        <v/>
      </c>
      <c r="AA135" s="56">
        <f t="shared" si="9"/>
        <v>0</v>
      </c>
      <c r="AB135" s="56">
        <f t="shared" si="10"/>
        <v>0</v>
      </c>
      <c r="AC135" s="56">
        <f t="shared" si="11"/>
        <v>0</v>
      </c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</row>
    <row r="136" spans="9:64" s="57" customFormat="1" ht="25.5" x14ac:dyDescent="0.4">
      <c r="I136" s="74"/>
      <c r="R136" s="74"/>
      <c r="S136" s="74"/>
      <c r="U136" s="75"/>
      <c r="W136" s="56"/>
      <c r="X136" s="56">
        <f t="shared" si="7"/>
        <v>0</v>
      </c>
      <c r="Y136" s="56">
        <f t="shared" si="8"/>
        <v>0</v>
      </c>
      <c r="Z136" s="56" t="str">
        <f t="shared" si="12"/>
        <v/>
      </c>
      <c r="AA136" s="56">
        <f t="shared" si="9"/>
        <v>0</v>
      </c>
      <c r="AB136" s="56">
        <f t="shared" si="10"/>
        <v>0</v>
      </c>
      <c r="AC136" s="56">
        <f t="shared" si="11"/>
        <v>0</v>
      </c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</row>
    <row r="137" spans="9:64" s="57" customFormat="1" ht="25.5" x14ac:dyDescent="0.4">
      <c r="I137" s="74"/>
      <c r="R137" s="74"/>
      <c r="S137" s="74"/>
      <c r="U137" s="75"/>
      <c r="W137" s="56"/>
      <c r="X137" s="56">
        <f t="shared" si="7"/>
        <v>0</v>
      </c>
      <c r="Y137" s="56">
        <f t="shared" si="8"/>
        <v>0</v>
      </c>
      <c r="Z137" s="56" t="str">
        <f t="shared" si="12"/>
        <v/>
      </c>
      <c r="AA137" s="56">
        <f t="shared" si="9"/>
        <v>0</v>
      </c>
      <c r="AB137" s="56">
        <f t="shared" si="10"/>
        <v>0</v>
      </c>
      <c r="AC137" s="56">
        <f t="shared" si="11"/>
        <v>0</v>
      </c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</row>
    <row r="138" spans="9:64" s="57" customFormat="1" ht="25.5" x14ac:dyDescent="0.4">
      <c r="I138" s="74"/>
      <c r="R138" s="74"/>
      <c r="S138" s="74"/>
      <c r="U138" s="75"/>
      <c r="W138" s="56"/>
      <c r="X138" s="56">
        <f t="shared" si="7"/>
        <v>0</v>
      </c>
      <c r="Y138" s="56">
        <f t="shared" si="8"/>
        <v>0</v>
      </c>
      <c r="Z138" s="56" t="str">
        <f t="shared" si="12"/>
        <v/>
      </c>
      <c r="AA138" s="56">
        <f t="shared" si="9"/>
        <v>0</v>
      </c>
      <c r="AB138" s="56">
        <f t="shared" si="10"/>
        <v>0</v>
      </c>
      <c r="AC138" s="56">
        <f t="shared" si="11"/>
        <v>0</v>
      </c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</row>
    <row r="139" spans="9:64" s="57" customFormat="1" ht="25.5" x14ac:dyDescent="0.4">
      <c r="I139" s="74"/>
      <c r="R139" s="74"/>
      <c r="S139" s="74"/>
      <c r="U139" s="75"/>
      <c r="W139" s="56"/>
      <c r="X139" s="56">
        <f t="shared" si="7"/>
        <v>0</v>
      </c>
      <c r="Y139" s="56">
        <f t="shared" si="8"/>
        <v>0</v>
      </c>
      <c r="Z139" s="56" t="str">
        <f t="shared" si="12"/>
        <v/>
      </c>
      <c r="AA139" s="56">
        <f t="shared" si="9"/>
        <v>0</v>
      </c>
      <c r="AB139" s="56">
        <f t="shared" si="10"/>
        <v>0</v>
      </c>
      <c r="AC139" s="56">
        <f t="shared" si="11"/>
        <v>0</v>
      </c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</row>
    <row r="140" spans="9:64" s="57" customFormat="1" ht="25.5" x14ac:dyDescent="0.4">
      <c r="I140" s="74"/>
      <c r="R140" s="74"/>
      <c r="S140" s="74"/>
      <c r="U140" s="75"/>
      <c r="W140" s="56"/>
      <c r="X140" s="56">
        <f t="shared" si="7"/>
        <v>0</v>
      </c>
      <c r="Y140" s="56">
        <f t="shared" si="8"/>
        <v>0</v>
      </c>
      <c r="Z140" s="56" t="str">
        <f t="shared" si="12"/>
        <v/>
      </c>
      <c r="AA140" s="56">
        <f t="shared" si="9"/>
        <v>0</v>
      </c>
      <c r="AB140" s="56">
        <f t="shared" si="10"/>
        <v>0</v>
      </c>
      <c r="AC140" s="56">
        <f t="shared" si="11"/>
        <v>0</v>
      </c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</row>
    <row r="141" spans="9:64" s="57" customFormat="1" ht="25.5" x14ac:dyDescent="0.4">
      <c r="I141" s="74"/>
      <c r="R141" s="74"/>
      <c r="S141" s="74"/>
      <c r="U141" s="75"/>
      <c r="W141" s="56"/>
      <c r="X141" s="56">
        <f t="shared" si="7"/>
        <v>0</v>
      </c>
      <c r="Y141" s="56">
        <f t="shared" si="8"/>
        <v>0</v>
      </c>
      <c r="Z141" s="56" t="str">
        <f t="shared" si="12"/>
        <v/>
      </c>
      <c r="AA141" s="56">
        <f t="shared" si="9"/>
        <v>0</v>
      </c>
      <c r="AB141" s="56">
        <f t="shared" si="10"/>
        <v>0</v>
      </c>
      <c r="AC141" s="56">
        <f t="shared" si="11"/>
        <v>0</v>
      </c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</row>
    <row r="142" spans="9:64" s="57" customFormat="1" ht="25.5" x14ac:dyDescent="0.4">
      <c r="I142" s="74"/>
      <c r="R142" s="74"/>
      <c r="S142" s="74"/>
      <c r="U142" s="75"/>
      <c r="W142" s="56"/>
      <c r="X142" s="56">
        <f t="shared" si="7"/>
        <v>0</v>
      </c>
      <c r="Y142" s="56">
        <f t="shared" si="8"/>
        <v>0</v>
      </c>
      <c r="Z142" s="56" t="str">
        <f t="shared" si="12"/>
        <v/>
      </c>
      <c r="AA142" s="56">
        <f t="shared" si="9"/>
        <v>0</v>
      </c>
      <c r="AB142" s="56">
        <f t="shared" si="10"/>
        <v>0</v>
      </c>
      <c r="AC142" s="56">
        <f t="shared" si="11"/>
        <v>0</v>
      </c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</row>
    <row r="143" spans="9:64" s="57" customFormat="1" ht="25.5" x14ac:dyDescent="0.4">
      <c r="I143" s="74"/>
      <c r="R143" s="74"/>
      <c r="S143" s="74"/>
      <c r="U143" s="75"/>
      <c r="W143" s="56"/>
      <c r="X143" s="56">
        <f t="shared" si="7"/>
        <v>0</v>
      </c>
      <c r="Y143" s="56">
        <f t="shared" si="8"/>
        <v>0</v>
      </c>
      <c r="Z143" s="56" t="str">
        <f t="shared" si="12"/>
        <v/>
      </c>
      <c r="AA143" s="56">
        <f t="shared" si="9"/>
        <v>0</v>
      </c>
      <c r="AB143" s="56">
        <f t="shared" si="10"/>
        <v>0</v>
      </c>
      <c r="AC143" s="56">
        <f t="shared" si="11"/>
        <v>0</v>
      </c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</row>
    <row r="144" spans="9:64" s="57" customFormat="1" ht="25.5" x14ac:dyDescent="0.4">
      <c r="I144" s="74"/>
      <c r="R144" s="74"/>
      <c r="S144" s="74"/>
      <c r="U144" s="75"/>
      <c r="W144" s="56"/>
      <c r="X144" s="56">
        <f t="shared" si="7"/>
        <v>0</v>
      </c>
      <c r="Y144" s="56">
        <f t="shared" si="8"/>
        <v>0</v>
      </c>
      <c r="Z144" s="56" t="str">
        <f t="shared" si="12"/>
        <v/>
      </c>
      <c r="AA144" s="56">
        <f t="shared" si="9"/>
        <v>0</v>
      </c>
      <c r="AB144" s="56">
        <f t="shared" si="10"/>
        <v>0</v>
      </c>
      <c r="AC144" s="56">
        <f t="shared" si="11"/>
        <v>0</v>
      </c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</row>
    <row r="145" spans="9:64" s="57" customFormat="1" ht="25.5" x14ac:dyDescent="0.4">
      <c r="I145" s="74"/>
      <c r="R145" s="74"/>
      <c r="S145" s="74"/>
      <c r="U145" s="75"/>
      <c r="W145" s="56"/>
      <c r="X145" s="56">
        <f t="shared" si="7"/>
        <v>0</v>
      </c>
      <c r="Y145" s="56">
        <f t="shared" si="8"/>
        <v>0</v>
      </c>
      <c r="Z145" s="56" t="str">
        <f t="shared" si="12"/>
        <v/>
      </c>
      <c r="AA145" s="56">
        <f t="shared" si="9"/>
        <v>0</v>
      </c>
      <c r="AB145" s="56">
        <f t="shared" si="10"/>
        <v>0</v>
      </c>
      <c r="AC145" s="56">
        <f t="shared" si="11"/>
        <v>0</v>
      </c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</row>
    <row r="146" spans="9:64" s="57" customFormat="1" ht="25.5" x14ac:dyDescent="0.4">
      <c r="I146" s="74"/>
      <c r="R146" s="74"/>
      <c r="S146" s="74"/>
      <c r="U146" s="75"/>
      <c r="W146" s="56"/>
      <c r="X146" s="56">
        <f t="shared" si="7"/>
        <v>0</v>
      </c>
      <c r="Y146" s="56">
        <f t="shared" si="8"/>
        <v>0</v>
      </c>
      <c r="Z146" s="56" t="str">
        <f t="shared" si="12"/>
        <v/>
      </c>
      <c r="AA146" s="56">
        <f t="shared" si="9"/>
        <v>0</v>
      </c>
      <c r="AB146" s="56">
        <f t="shared" si="10"/>
        <v>0</v>
      </c>
      <c r="AC146" s="56">
        <f t="shared" si="11"/>
        <v>0</v>
      </c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</row>
    <row r="147" spans="9:64" s="57" customFormat="1" ht="25.5" x14ac:dyDescent="0.4">
      <c r="I147" s="74"/>
      <c r="R147" s="74"/>
      <c r="S147" s="74"/>
      <c r="U147" s="75"/>
      <c r="W147" s="56"/>
      <c r="X147" s="56">
        <f t="shared" si="7"/>
        <v>0</v>
      </c>
      <c r="Y147" s="56">
        <f t="shared" si="8"/>
        <v>0</v>
      </c>
      <c r="Z147" s="56" t="str">
        <f t="shared" si="12"/>
        <v/>
      </c>
      <c r="AA147" s="56">
        <f t="shared" si="9"/>
        <v>0</v>
      </c>
      <c r="AB147" s="56">
        <f t="shared" si="10"/>
        <v>0</v>
      </c>
      <c r="AC147" s="56">
        <f t="shared" si="11"/>
        <v>0</v>
      </c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</row>
    <row r="148" spans="9:64" s="57" customFormat="1" ht="25.5" x14ac:dyDescent="0.4">
      <c r="I148" s="74"/>
      <c r="R148" s="74"/>
      <c r="S148" s="74"/>
      <c r="U148" s="75"/>
      <c r="W148" s="56"/>
      <c r="X148" s="56">
        <f t="shared" si="7"/>
        <v>0</v>
      </c>
      <c r="Y148" s="56">
        <f t="shared" si="8"/>
        <v>0</v>
      </c>
      <c r="Z148" s="56" t="str">
        <f t="shared" si="12"/>
        <v/>
      </c>
      <c r="AA148" s="56">
        <f t="shared" si="9"/>
        <v>0</v>
      </c>
      <c r="AB148" s="56">
        <f t="shared" si="10"/>
        <v>0</v>
      </c>
      <c r="AC148" s="56">
        <f t="shared" si="11"/>
        <v>0</v>
      </c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</row>
    <row r="149" spans="9:64" s="57" customFormat="1" ht="25.5" x14ac:dyDescent="0.4">
      <c r="I149" s="74"/>
      <c r="R149" s="74"/>
      <c r="S149" s="74"/>
      <c r="U149" s="75"/>
      <c r="W149" s="56"/>
      <c r="X149" s="56">
        <f t="shared" si="7"/>
        <v>0</v>
      </c>
      <c r="Y149" s="56">
        <f t="shared" si="8"/>
        <v>0</v>
      </c>
      <c r="Z149" s="56" t="str">
        <f t="shared" si="12"/>
        <v/>
      </c>
      <c r="AA149" s="56">
        <f t="shared" si="9"/>
        <v>0</v>
      </c>
      <c r="AB149" s="56">
        <f t="shared" si="10"/>
        <v>0</v>
      </c>
      <c r="AC149" s="56">
        <f t="shared" si="11"/>
        <v>0</v>
      </c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</row>
    <row r="150" spans="9:64" s="57" customFormat="1" ht="25.5" x14ac:dyDescent="0.4">
      <c r="I150" s="74"/>
      <c r="R150" s="74"/>
      <c r="S150" s="74"/>
      <c r="U150" s="75"/>
      <c r="W150" s="56"/>
      <c r="X150" s="56">
        <f t="shared" si="7"/>
        <v>0</v>
      </c>
      <c r="Y150" s="56">
        <f t="shared" si="8"/>
        <v>0</v>
      </c>
      <c r="Z150" s="56" t="str">
        <f t="shared" si="12"/>
        <v/>
      </c>
      <c r="AA150" s="56">
        <f t="shared" si="9"/>
        <v>0</v>
      </c>
      <c r="AB150" s="56">
        <f t="shared" si="10"/>
        <v>0</v>
      </c>
      <c r="AC150" s="56">
        <f t="shared" si="11"/>
        <v>0</v>
      </c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</row>
    <row r="151" spans="9:64" s="57" customFormat="1" ht="25.5" x14ac:dyDescent="0.4">
      <c r="I151" s="74"/>
      <c r="R151" s="74"/>
      <c r="S151" s="74"/>
      <c r="U151" s="75"/>
      <c r="W151" s="56"/>
      <c r="X151" s="56">
        <f t="shared" si="7"/>
        <v>0</v>
      </c>
      <c r="Y151" s="56">
        <f t="shared" si="8"/>
        <v>0</v>
      </c>
      <c r="Z151" s="56" t="str">
        <f t="shared" si="12"/>
        <v/>
      </c>
      <c r="AA151" s="56">
        <f t="shared" si="9"/>
        <v>0</v>
      </c>
      <c r="AB151" s="56">
        <f t="shared" si="10"/>
        <v>0</v>
      </c>
      <c r="AC151" s="56">
        <f t="shared" si="11"/>
        <v>0</v>
      </c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</row>
    <row r="152" spans="9:64" s="57" customFormat="1" ht="25.5" x14ac:dyDescent="0.4">
      <c r="I152" s="74"/>
      <c r="R152" s="74"/>
      <c r="S152" s="74"/>
      <c r="U152" s="75"/>
      <c r="W152" s="56"/>
      <c r="X152" s="56">
        <f t="shared" ref="X152:X215" si="13">COUNTIF(H152:T152,"○")+COUNTIF(H152:T152,"●")</f>
        <v>0</v>
      </c>
      <c r="Y152" s="56">
        <f t="shared" ref="Y152:Y215" si="14">COUNTIF(H152:T152,"●")</f>
        <v>0</v>
      </c>
      <c r="Z152" s="56" t="str">
        <f t="shared" si="12"/>
        <v/>
      </c>
      <c r="AA152" s="56">
        <f t="shared" ref="AA152:AA215" si="15">COUNTIF(H152,"○")+COUNTIF(H152,"●")</f>
        <v>0</v>
      </c>
      <c r="AB152" s="56">
        <f t="shared" ref="AB152:AB215" si="16">COUNTIF(K152,"○")+COUNTIF(K152,"●")+COUNTIF(N152,"○")+COUNTIF(N152,"●")+COUNTIF(Q152,"○")+COUNTIF(Q152,"●")</f>
        <v>0</v>
      </c>
      <c r="AC152" s="56">
        <f t="shared" ref="AC152:AC215" si="17">COUNTIF(T152,"○")+COUNTIF(T152,"●")</f>
        <v>0</v>
      </c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</row>
    <row r="153" spans="9:64" s="57" customFormat="1" ht="25.5" x14ac:dyDescent="0.4">
      <c r="I153" s="74"/>
      <c r="R153" s="74"/>
      <c r="S153" s="74"/>
      <c r="U153" s="75"/>
      <c r="W153" s="56"/>
      <c r="X153" s="56">
        <f t="shared" si="13"/>
        <v>0</v>
      </c>
      <c r="Y153" s="56">
        <f t="shared" si="14"/>
        <v>0</v>
      </c>
      <c r="Z153" s="56" t="str">
        <f t="shared" ref="Z153:Z216" si="18">IF(X153=0,"",X153=Y153)</f>
        <v/>
      </c>
      <c r="AA153" s="56">
        <f t="shared" si="15"/>
        <v>0</v>
      </c>
      <c r="AB153" s="56">
        <f t="shared" si="16"/>
        <v>0</v>
      </c>
      <c r="AC153" s="56">
        <f t="shared" si="17"/>
        <v>0</v>
      </c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</row>
    <row r="154" spans="9:64" s="57" customFormat="1" ht="25.5" x14ac:dyDescent="0.4">
      <c r="I154" s="74"/>
      <c r="R154" s="74"/>
      <c r="S154" s="74"/>
      <c r="U154" s="75"/>
      <c r="W154" s="56"/>
      <c r="X154" s="56">
        <f t="shared" si="13"/>
        <v>0</v>
      </c>
      <c r="Y154" s="56">
        <f t="shared" si="14"/>
        <v>0</v>
      </c>
      <c r="Z154" s="56" t="str">
        <f t="shared" si="18"/>
        <v/>
      </c>
      <c r="AA154" s="56">
        <f t="shared" si="15"/>
        <v>0</v>
      </c>
      <c r="AB154" s="56">
        <f t="shared" si="16"/>
        <v>0</v>
      </c>
      <c r="AC154" s="56">
        <f t="shared" si="17"/>
        <v>0</v>
      </c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</row>
    <row r="155" spans="9:64" s="57" customFormat="1" ht="25.5" x14ac:dyDescent="0.4">
      <c r="I155" s="74"/>
      <c r="R155" s="74"/>
      <c r="S155" s="74"/>
      <c r="U155" s="75"/>
      <c r="W155" s="56"/>
      <c r="X155" s="56">
        <f t="shared" si="13"/>
        <v>0</v>
      </c>
      <c r="Y155" s="56">
        <f t="shared" si="14"/>
        <v>0</v>
      </c>
      <c r="Z155" s="56" t="str">
        <f t="shared" si="18"/>
        <v/>
      </c>
      <c r="AA155" s="56">
        <f t="shared" si="15"/>
        <v>0</v>
      </c>
      <c r="AB155" s="56">
        <f t="shared" si="16"/>
        <v>0</v>
      </c>
      <c r="AC155" s="56">
        <f t="shared" si="17"/>
        <v>0</v>
      </c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</row>
    <row r="156" spans="9:64" s="57" customFormat="1" ht="25.5" x14ac:dyDescent="0.4">
      <c r="I156" s="74"/>
      <c r="R156" s="74"/>
      <c r="S156" s="74"/>
      <c r="U156" s="75"/>
      <c r="W156" s="56"/>
      <c r="X156" s="56">
        <f t="shared" si="13"/>
        <v>0</v>
      </c>
      <c r="Y156" s="56">
        <f t="shared" si="14"/>
        <v>0</v>
      </c>
      <c r="Z156" s="56" t="str">
        <f t="shared" si="18"/>
        <v/>
      </c>
      <c r="AA156" s="56">
        <f t="shared" si="15"/>
        <v>0</v>
      </c>
      <c r="AB156" s="56">
        <f t="shared" si="16"/>
        <v>0</v>
      </c>
      <c r="AC156" s="56">
        <f t="shared" si="17"/>
        <v>0</v>
      </c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</row>
    <row r="157" spans="9:64" s="57" customFormat="1" ht="25.5" x14ac:dyDescent="0.4">
      <c r="I157" s="74"/>
      <c r="R157" s="74"/>
      <c r="S157" s="74"/>
      <c r="U157" s="75"/>
      <c r="W157" s="56"/>
      <c r="X157" s="56">
        <f t="shared" si="13"/>
        <v>0</v>
      </c>
      <c r="Y157" s="56">
        <f t="shared" si="14"/>
        <v>0</v>
      </c>
      <c r="Z157" s="56" t="str">
        <f t="shared" si="18"/>
        <v/>
      </c>
      <c r="AA157" s="56">
        <f t="shared" si="15"/>
        <v>0</v>
      </c>
      <c r="AB157" s="56">
        <f t="shared" si="16"/>
        <v>0</v>
      </c>
      <c r="AC157" s="56">
        <f t="shared" si="17"/>
        <v>0</v>
      </c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</row>
    <row r="158" spans="9:64" s="57" customFormat="1" ht="25.5" x14ac:dyDescent="0.4">
      <c r="I158" s="74"/>
      <c r="R158" s="74"/>
      <c r="S158" s="74"/>
      <c r="U158" s="75"/>
      <c r="W158" s="56"/>
      <c r="X158" s="56">
        <f t="shared" si="13"/>
        <v>0</v>
      </c>
      <c r="Y158" s="56">
        <f t="shared" si="14"/>
        <v>0</v>
      </c>
      <c r="Z158" s="56" t="str">
        <f t="shared" si="18"/>
        <v/>
      </c>
      <c r="AA158" s="56">
        <f t="shared" si="15"/>
        <v>0</v>
      </c>
      <c r="AB158" s="56">
        <f t="shared" si="16"/>
        <v>0</v>
      </c>
      <c r="AC158" s="56">
        <f t="shared" si="17"/>
        <v>0</v>
      </c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</row>
    <row r="159" spans="9:64" s="57" customFormat="1" ht="25.5" x14ac:dyDescent="0.4">
      <c r="I159" s="74"/>
      <c r="R159" s="74"/>
      <c r="S159" s="74"/>
      <c r="U159" s="75"/>
      <c r="W159" s="56"/>
      <c r="X159" s="56">
        <f t="shared" si="13"/>
        <v>0</v>
      </c>
      <c r="Y159" s="56">
        <f t="shared" si="14"/>
        <v>0</v>
      </c>
      <c r="Z159" s="56" t="str">
        <f t="shared" si="18"/>
        <v/>
      </c>
      <c r="AA159" s="56">
        <f t="shared" si="15"/>
        <v>0</v>
      </c>
      <c r="AB159" s="56">
        <f t="shared" si="16"/>
        <v>0</v>
      </c>
      <c r="AC159" s="56">
        <f t="shared" si="17"/>
        <v>0</v>
      </c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</row>
    <row r="160" spans="9:64" s="57" customFormat="1" ht="25.5" x14ac:dyDescent="0.4">
      <c r="I160" s="74"/>
      <c r="R160" s="74"/>
      <c r="S160" s="74"/>
      <c r="U160" s="75"/>
      <c r="W160" s="56"/>
      <c r="X160" s="56">
        <f t="shared" si="13"/>
        <v>0</v>
      </c>
      <c r="Y160" s="56">
        <f t="shared" si="14"/>
        <v>0</v>
      </c>
      <c r="Z160" s="56" t="str">
        <f t="shared" si="18"/>
        <v/>
      </c>
      <c r="AA160" s="56">
        <f t="shared" si="15"/>
        <v>0</v>
      </c>
      <c r="AB160" s="56">
        <f t="shared" si="16"/>
        <v>0</v>
      </c>
      <c r="AC160" s="56">
        <f t="shared" si="17"/>
        <v>0</v>
      </c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</row>
    <row r="161" spans="9:64" s="57" customFormat="1" ht="25.5" x14ac:dyDescent="0.4">
      <c r="I161" s="74"/>
      <c r="R161" s="74"/>
      <c r="S161" s="74"/>
      <c r="U161" s="75"/>
      <c r="W161" s="56"/>
      <c r="X161" s="56">
        <f t="shared" si="13"/>
        <v>0</v>
      </c>
      <c r="Y161" s="56">
        <f t="shared" si="14"/>
        <v>0</v>
      </c>
      <c r="Z161" s="56" t="str">
        <f t="shared" si="18"/>
        <v/>
      </c>
      <c r="AA161" s="56">
        <f t="shared" si="15"/>
        <v>0</v>
      </c>
      <c r="AB161" s="56">
        <f t="shared" si="16"/>
        <v>0</v>
      </c>
      <c r="AC161" s="56">
        <f t="shared" si="17"/>
        <v>0</v>
      </c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</row>
    <row r="162" spans="9:64" s="57" customFormat="1" ht="25.5" x14ac:dyDescent="0.4">
      <c r="I162" s="74"/>
      <c r="R162" s="74"/>
      <c r="S162" s="74"/>
      <c r="U162" s="75"/>
      <c r="W162" s="56"/>
      <c r="X162" s="56">
        <f t="shared" si="13"/>
        <v>0</v>
      </c>
      <c r="Y162" s="56">
        <f t="shared" si="14"/>
        <v>0</v>
      </c>
      <c r="Z162" s="56" t="str">
        <f t="shared" si="18"/>
        <v/>
      </c>
      <c r="AA162" s="56">
        <f t="shared" si="15"/>
        <v>0</v>
      </c>
      <c r="AB162" s="56">
        <f t="shared" si="16"/>
        <v>0</v>
      </c>
      <c r="AC162" s="56">
        <f t="shared" si="17"/>
        <v>0</v>
      </c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</row>
    <row r="163" spans="9:64" s="57" customFormat="1" ht="25.5" x14ac:dyDescent="0.4">
      <c r="I163" s="74"/>
      <c r="R163" s="74"/>
      <c r="S163" s="74"/>
      <c r="U163" s="75"/>
      <c r="W163" s="56"/>
      <c r="X163" s="56">
        <f t="shared" si="13"/>
        <v>0</v>
      </c>
      <c r="Y163" s="56">
        <f t="shared" si="14"/>
        <v>0</v>
      </c>
      <c r="Z163" s="56" t="str">
        <f t="shared" si="18"/>
        <v/>
      </c>
      <c r="AA163" s="56">
        <f t="shared" si="15"/>
        <v>0</v>
      </c>
      <c r="AB163" s="56">
        <f t="shared" si="16"/>
        <v>0</v>
      </c>
      <c r="AC163" s="56">
        <f t="shared" si="17"/>
        <v>0</v>
      </c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</row>
    <row r="164" spans="9:64" s="57" customFormat="1" ht="25.5" x14ac:dyDescent="0.4">
      <c r="I164" s="74"/>
      <c r="R164" s="74"/>
      <c r="S164" s="74"/>
      <c r="U164" s="75"/>
      <c r="W164" s="56"/>
      <c r="X164" s="56">
        <f t="shared" si="13"/>
        <v>0</v>
      </c>
      <c r="Y164" s="56">
        <f t="shared" si="14"/>
        <v>0</v>
      </c>
      <c r="Z164" s="56" t="str">
        <f t="shared" si="18"/>
        <v/>
      </c>
      <c r="AA164" s="56">
        <f t="shared" si="15"/>
        <v>0</v>
      </c>
      <c r="AB164" s="56">
        <f t="shared" si="16"/>
        <v>0</v>
      </c>
      <c r="AC164" s="56">
        <f t="shared" si="17"/>
        <v>0</v>
      </c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</row>
    <row r="165" spans="9:64" s="57" customFormat="1" ht="25.5" x14ac:dyDescent="0.4">
      <c r="I165" s="74"/>
      <c r="R165" s="74"/>
      <c r="S165" s="74"/>
      <c r="U165" s="75"/>
      <c r="W165" s="56"/>
      <c r="X165" s="56">
        <f t="shared" si="13"/>
        <v>0</v>
      </c>
      <c r="Y165" s="56">
        <f t="shared" si="14"/>
        <v>0</v>
      </c>
      <c r="Z165" s="56" t="str">
        <f t="shared" si="18"/>
        <v/>
      </c>
      <c r="AA165" s="56">
        <f t="shared" si="15"/>
        <v>0</v>
      </c>
      <c r="AB165" s="56">
        <f t="shared" si="16"/>
        <v>0</v>
      </c>
      <c r="AC165" s="56">
        <f t="shared" si="17"/>
        <v>0</v>
      </c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</row>
    <row r="166" spans="9:64" s="57" customFormat="1" ht="25.5" x14ac:dyDescent="0.4">
      <c r="I166" s="74"/>
      <c r="R166" s="74"/>
      <c r="S166" s="74"/>
      <c r="U166" s="75"/>
      <c r="W166" s="56"/>
      <c r="X166" s="56">
        <f t="shared" si="13"/>
        <v>0</v>
      </c>
      <c r="Y166" s="56">
        <f t="shared" si="14"/>
        <v>0</v>
      </c>
      <c r="Z166" s="56" t="str">
        <f t="shared" si="18"/>
        <v/>
      </c>
      <c r="AA166" s="56">
        <f t="shared" si="15"/>
        <v>0</v>
      </c>
      <c r="AB166" s="56">
        <f t="shared" si="16"/>
        <v>0</v>
      </c>
      <c r="AC166" s="56">
        <f t="shared" si="17"/>
        <v>0</v>
      </c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</row>
    <row r="167" spans="9:64" s="57" customFormat="1" ht="25.5" x14ac:dyDescent="0.4">
      <c r="I167" s="74"/>
      <c r="R167" s="74"/>
      <c r="S167" s="74"/>
      <c r="U167" s="75"/>
      <c r="W167" s="56"/>
      <c r="X167" s="56">
        <f t="shared" si="13"/>
        <v>0</v>
      </c>
      <c r="Y167" s="56">
        <f t="shared" si="14"/>
        <v>0</v>
      </c>
      <c r="Z167" s="56" t="str">
        <f t="shared" si="18"/>
        <v/>
      </c>
      <c r="AA167" s="56">
        <f t="shared" si="15"/>
        <v>0</v>
      </c>
      <c r="AB167" s="56">
        <f t="shared" si="16"/>
        <v>0</v>
      </c>
      <c r="AC167" s="56">
        <f t="shared" si="17"/>
        <v>0</v>
      </c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</row>
    <row r="168" spans="9:64" s="57" customFormat="1" ht="25.5" x14ac:dyDescent="0.4">
      <c r="I168" s="74"/>
      <c r="R168" s="74"/>
      <c r="S168" s="74"/>
      <c r="U168" s="75"/>
      <c r="W168" s="56"/>
      <c r="X168" s="56">
        <f t="shared" si="13"/>
        <v>0</v>
      </c>
      <c r="Y168" s="56">
        <f t="shared" si="14"/>
        <v>0</v>
      </c>
      <c r="Z168" s="56" t="str">
        <f t="shared" si="18"/>
        <v/>
      </c>
      <c r="AA168" s="56">
        <f t="shared" si="15"/>
        <v>0</v>
      </c>
      <c r="AB168" s="56">
        <f t="shared" si="16"/>
        <v>0</v>
      </c>
      <c r="AC168" s="56">
        <f t="shared" si="17"/>
        <v>0</v>
      </c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</row>
    <row r="169" spans="9:64" s="57" customFormat="1" ht="25.5" x14ac:dyDescent="0.4">
      <c r="I169" s="74"/>
      <c r="R169" s="74"/>
      <c r="S169" s="74"/>
      <c r="U169" s="75"/>
      <c r="W169" s="56"/>
      <c r="X169" s="56">
        <f t="shared" si="13"/>
        <v>0</v>
      </c>
      <c r="Y169" s="56">
        <f t="shared" si="14"/>
        <v>0</v>
      </c>
      <c r="Z169" s="56" t="str">
        <f t="shared" si="18"/>
        <v/>
      </c>
      <c r="AA169" s="56">
        <f t="shared" si="15"/>
        <v>0</v>
      </c>
      <c r="AB169" s="56">
        <f t="shared" si="16"/>
        <v>0</v>
      </c>
      <c r="AC169" s="56">
        <f t="shared" si="17"/>
        <v>0</v>
      </c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</row>
    <row r="170" spans="9:64" s="57" customFormat="1" ht="25.5" x14ac:dyDescent="0.4">
      <c r="I170" s="74"/>
      <c r="R170" s="74"/>
      <c r="S170" s="74"/>
      <c r="U170" s="75"/>
      <c r="W170" s="56"/>
      <c r="X170" s="56">
        <f t="shared" si="13"/>
        <v>0</v>
      </c>
      <c r="Y170" s="56">
        <f t="shared" si="14"/>
        <v>0</v>
      </c>
      <c r="Z170" s="56" t="str">
        <f t="shared" si="18"/>
        <v/>
      </c>
      <c r="AA170" s="56">
        <f t="shared" si="15"/>
        <v>0</v>
      </c>
      <c r="AB170" s="56">
        <f t="shared" si="16"/>
        <v>0</v>
      </c>
      <c r="AC170" s="56">
        <f t="shared" si="17"/>
        <v>0</v>
      </c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</row>
    <row r="171" spans="9:64" s="57" customFormat="1" ht="25.5" x14ac:dyDescent="0.4">
      <c r="I171" s="74"/>
      <c r="R171" s="74"/>
      <c r="S171" s="74"/>
      <c r="U171" s="75"/>
      <c r="W171" s="56"/>
      <c r="X171" s="56">
        <f t="shared" si="13"/>
        <v>0</v>
      </c>
      <c r="Y171" s="56">
        <f t="shared" si="14"/>
        <v>0</v>
      </c>
      <c r="Z171" s="56" t="str">
        <f t="shared" si="18"/>
        <v/>
      </c>
      <c r="AA171" s="56">
        <f t="shared" si="15"/>
        <v>0</v>
      </c>
      <c r="AB171" s="56">
        <f t="shared" si="16"/>
        <v>0</v>
      </c>
      <c r="AC171" s="56">
        <f t="shared" si="17"/>
        <v>0</v>
      </c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</row>
    <row r="172" spans="9:64" s="57" customFormat="1" ht="25.5" x14ac:dyDescent="0.4">
      <c r="I172" s="74"/>
      <c r="R172" s="74"/>
      <c r="S172" s="74"/>
      <c r="U172" s="75"/>
      <c r="W172" s="56"/>
      <c r="X172" s="56">
        <f t="shared" si="13"/>
        <v>0</v>
      </c>
      <c r="Y172" s="56">
        <f t="shared" si="14"/>
        <v>0</v>
      </c>
      <c r="Z172" s="56" t="str">
        <f t="shared" si="18"/>
        <v/>
      </c>
      <c r="AA172" s="56">
        <f t="shared" si="15"/>
        <v>0</v>
      </c>
      <c r="AB172" s="56">
        <f t="shared" si="16"/>
        <v>0</v>
      </c>
      <c r="AC172" s="56">
        <f t="shared" si="17"/>
        <v>0</v>
      </c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</row>
    <row r="173" spans="9:64" s="57" customFormat="1" ht="25.5" x14ac:dyDescent="0.4">
      <c r="I173" s="74"/>
      <c r="R173" s="74"/>
      <c r="S173" s="74"/>
      <c r="U173" s="75"/>
      <c r="W173" s="56"/>
      <c r="X173" s="56">
        <f t="shared" si="13"/>
        <v>0</v>
      </c>
      <c r="Y173" s="56">
        <f t="shared" si="14"/>
        <v>0</v>
      </c>
      <c r="Z173" s="56" t="str">
        <f t="shared" si="18"/>
        <v/>
      </c>
      <c r="AA173" s="56">
        <f t="shared" si="15"/>
        <v>0</v>
      </c>
      <c r="AB173" s="56">
        <f t="shared" si="16"/>
        <v>0</v>
      </c>
      <c r="AC173" s="56">
        <f t="shared" si="17"/>
        <v>0</v>
      </c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</row>
    <row r="174" spans="9:64" s="57" customFormat="1" ht="25.5" x14ac:dyDescent="0.4">
      <c r="I174" s="74"/>
      <c r="R174" s="74"/>
      <c r="S174" s="74"/>
      <c r="U174" s="75"/>
      <c r="W174" s="56"/>
      <c r="X174" s="56">
        <f t="shared" si="13"/>
        <v>0</v>
      </c>
      <c r="Y174" s="56">
        <f t="shared" si="14"/>
        <v>0</v>
      </c>
      <c r="Z174" s="56" t="str">
        <f t="shared" si="18"/>
        <v/>
      </c>
      <c r="AA174" s="56">
        <f t="shared" si="15"/>
        <v>0</v>
      </c>
      <c r="AB174" s="56">
        <f t="shared" si="16"/>
        <v>0</v>
      </c>
      <c r="AC174" s="56">
        <f t="shared" si="17"/>
        <v>0</v>
      </c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</row>
    <row r="175" spans="9:64" s="57" customFormat="1" ht="25.5" x14ac:dyDescent="0.4">
      <c r="I175" s="74"/>
      <c r="R175" s="74"/>
      <c r="S175" s="74"/>
      <c r="U175" s="75"/>
      <c r="W175" s="56"/>
      <c r="X175" s="56">
        <f t="shared" si="13"/>
        <v>0</v>
      </c>
      <c r="Y175" s="56">
        <f t="shared" si="14"/>
        <v>0</v>
      </c>
      <c r="Z175" s="56" t="str">
        <f t="shared" si="18"/>
        <v/>
      </c>
      <c r="AA175" s="56">
        <f t="shared" si="15"/>
        <v>0</v>
      </c>
      <c r="AB175" s="56">
        <f t="shared" si="16"/>
        <v>0</v>
      </c>
      <c r="AC175" s="56">
        <f t="shared" si="17"/>
        <v>0</v>
      </c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</row>
    <row r="176" spans="9:64" s="57" customFormat="1" ht="25.5" x14ac:dyDescent="0.4">
      <c r="I176" s="74"/>
      <c r="R176" s="74"/>
      <c r="S176" s="74"/>
      <c r="U176" s="75"/>
      <c r="W176" s="56"/>
      <c r="X176" s="56">
        <f t="shared" si="13"/>
        <v>0</v>
      </c>
      <c r="Y176" s="56">
        <f t="shared" si="14"/>
        <v>0</v>
      </c>
      <c r="Z176" s="56" t="str">
        <f t="shared" si="18"/>
        <v/>
      </c>
      <c r="AA176" s="56">
        <f t="shared" si="15"/>
        <v>0</v>
      </c>
      <c r="AB176" s="56">
        <f t="shared" si="16"/>
        <v>0</v>
      </c>
      <c r="AC176" s="56">
        <f t="shared" si="17"/>
        <v>0</v>
      </c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</row>
    <row r="177" spans="9:64" s="57" customFormat="1" ht="25.5" x14ac:dyDescent="0.4">
      <c r="I177" s="74"/>
      <c r="R177" s="74"/>
      <c r="S177" s="74"/>
      <c r="U177" s="75"/>
      <c r="W177" s="56"/>
      <c r="X177" s="56">
        <f t="shared" si="13"/>
        <v>0</v>
      </c>
      <c r="Y177" s="56">
        <f t="shared" si="14"/>
        <v>0</v>
      </c>
      <c r="Z177" s="56" t="str">
        <f t="shared" si="18"/>
        <v/>
      </c>
      <c r="AA177" s="56">
        <f t="shared" si="15"/>
        <v>0</v>
      </c>
      <c r="AB177" s="56">
        <f t="shared" si="16"/>
        <v>0</v>
      </c>
      <c r="AC177" s="56">
        <f t="shared" si="17"/>
        <v>0</v>
      </c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</row>
    <row r="178" spans="9:64" s="57" customFormat="1" ht="25.5" x14ac:dyDescent="0.4">
      <c r="I178" s="74"/>
      <c r="R178" s="74"/>
      <c r="S178" s="74"/>
      <c r="U178" s="75"/>
      <c r="W178" s="56"/>
      <c r="X178" s="56">
        <f t="shared" si="13"/>
        <v>0</v>
      </c>
      <c r="Y178" s="56">
        <f t="shared" si="14"/>
        <v>0</v>
      </c>
      <c r="Z178" s="56" t="str">
        <f t="shared" si="18"/>
        <v/>
      </c>
      <c r="AA178" s="56">
        <f t="shared" si="15"/>
        <v>0</v>
      </c>
      <c r="AB178" s="56">
        <f t="shared" si="16"/>
        <v>0</v>
      </c>
      <c r="AC178" s="56">
        <f t="shared" si="17"/>
        <v>0</v>
      </c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</row>
    <row r="179" spans="9:64" s="57" customFormat="1" ht="25.5" x14ac:dyDescent="0.4">
      <c r="I179" s="74"/>
      <c r="R179" s="74"/>
      <c r="S179" s="74"/>
      <c r="U179" s="75"/>
      <c r="W179" s="56"/>
      <c r="X179" s="56">
        <f t="shared" si="13"/>
        <v>0</v>
      </c>
      <c r="Y179" s="56">
        <f t="shared" si="14"/>
        <v>0</v>
      </c>
      <c r="Z179" s="56" t="str">
        <f t="shared" si="18"/>
        <v/>
      </c>
      <c r="AA179" s="56">
        <f t="shared" si="15"/>
        <v>0</v>
      </c>
      <c r="AB179" s="56">
        <f t="shared" si="16"/>
        <v>0</v>
      </c>
      <c r="AC179" s="56">
        <f t="shared" si="17"/>
        <v>0</v>
      </c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</row>
    <row r="180" spans="9:64" s="57" customFormat="1" ht="25.5" x14ac:dyDescent="0.4">
      <c r="I180" s="74"/>
      <c r="R180" s="74"/>
      <c r="S180" s="74"/>
      <c r="U180" s="75"/>
      <c r="W180" s="56"/>
      <c r="X180" s="56">
        <f t="shared" si="13"/>
        <v>0</v>
      </c>
      <c r="Y180" s="56">
        <f t="shared" si="14"/>
        <v>0</v>
      </c>
      <c r="Z180" s="56" t="str">
        <f t="shared" si="18"/>
        <v/>
      </c>
      <c r="AA180" s="56">
        <f t="shared" si="15"/>
        <v>0</v>
      </c>
      <c r="AB180" s="56">
        <f t="shared" si="16"/>
        <v>0</v>
      </c>
      <c r="AC180" s="56">
        <f t="shared" si="17"/>
        <v>0</v>
      </c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</row>
    <row r="181" spans="9:64" s="57" customFormat="1" ht="25.5" x14ac:dyDescent="0.4">
      <c r="I181" s="74"/>
      <c r="R181" s="74"/>
      <c r="S181" s="74"/>
      <c r="U181" s="75"/>
      <c r="W181" s="56"/>
      <c r="X181" s="56">
        <f t="shared" si="13"/>
        <v>0</v>
      </c>
      <c r="Y181" s="56">
        <f t="shared" si="14"/>
        <v>0</v>
      </c>
      <c r="Z181" s="56" t="str">
        <f t="shared" si="18"/>
        <v/>
      </c>
      <c r="AA181" s="56">
        <f t="shared" si="15"/>
        <v>0</v>
      </c>
      <c r="AB181" s="56">
        <f t="shared" si="16"/>
        <v>0</v>
      </c>
      <c r="AC181" s="56">
        <f t="shared" si="17"/>
        <v>0</v>
      </c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9:64" s="57" customFormat="1" ht="25.5" x14ac:dyDescent="0.4">
      <c r="I182" s="74"/>
      <c r="R182" s="74"/>
      <c r="S182" s="74"/>
      <c r="U182" s="75"/>
      <c r="W182" s="56"/>
      <c r="X182" s="56">
        <f t="shared" si="13"/>
        <v>0</v>
      </c>
      <c r="Y182" s="56">
        <f t="shared" si="14"/>
        <v>0</v>
      </c>
      <c r="Z182" s="56" t="str">
        <f t="shared" si="18"/>
        <v/>
      </c>
      <c r="AA182" s="56">
        <f t="shared" si="15"/>
        <v>0</v>
      </c>
      <c r="AB182" s="56">
        <f t="shared" si="16"/>
        <v>0</v>
      </c>
      <c r="AC182" s="56">
        <f t="shared" si="17"/>
        <v>0</v>
      </c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</row>
    <row r="183" spans="9:64" s="57" customFormat="1" ht="25.5" x14ac:dyDescent="0.4">
      <c r="I183" s="74"/>
      <c r="R183" s="74"/>
      <c r="S183" s="74"/>
      <c r="U183" s="75"/>
      <c r="W183" s="56"/>
      <c r="X183" s="56">
        <f t="shared" si="13"/>
        <v>0</v>
      </c>
      <c r="Y183" s="56">
        <f t="shared" si="14"/>
        <v>0</v>
      </c>
      <c r="Z183" s="56" t="str">
        <f t="shared" si="18"/>
        <v/>
      </c>
      <c r="AA183" s="56">
        <f t="shared" si="15"/>
        <v>0</v>
      </c>
      <c r="AB183" s="56">
        <f t="shared" si="16"/>
        <v>0</v>
      </c>
      <c r="AC183" s="56">
        <f t="shared" si="17"/>
        <v>0</v>
      </c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9:64" s="57" customFormat="1" ht="25.5" x14ac:dyDescent="0.4">
      <c r="I184" s="74"/>
      <c r="R184" s="74"/>
      <c r="S184" s="74"/>
      <c r="U184" s="75"/>
      <c r="W184" s="56"/>
      <c r="X184" s="56">
        <f t="shared" si="13"/>
        <v>0</v>
      </c>
      <c r="Y184" s="56">
        <f t="shared" si="14"/>
        <v>0</v>
      </c>
      <c r="Z184" s="56" t="str">
        <f t="shared" si="18"/>
        <v/>
      </c>
      <c r="AA184" s="56">
        <f t="shared" si="15"/>
        <v>0</v>
      </c>
      <c r="AB184" s="56">
        <f t="shared" si="16"/>
        <v>0</v>
      </c>
      <c r="AC184" s="56">
        <f t="shared" si="17"/>
        <v>0</v>
      </c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</row>
    <row r="185" spans="9:64" s="57" customFormat="1" ht="25.5" x14ac:dyDescent="0.4">
      <c r="I185" s="74"/>
      <c r="R185" s="74"/>
      <c r="S185" s="74"/>
      <c r="U185" s="75"/>
      <c r="W185" s="56"/>
      <c r="X185" s="56">
        <f t="shared" si="13"/>
        <v>0</v>
      </c>
      <c r="Y185" s="56">
        <f t="shared" si="14"/>
        <v>0</v>
      </c>
      <c r="Z185" s="56" t="str">
        <f t="shared" si="18"/>
        <v/>
      </c>
      <c r="AA185" s="56">
        <f t="shared" si="15"/>
        <v>0</v>
      </c>
      <c r="AB185" s="56">
        <f t="shared" si="16"/>
        <v>0</v>
      </c>
      <c r="AC185" s="56">
        <f t="shared" si="17"/>
        <v>0</v>
      </c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</row>
    <row r="186" spans="9:64" s="57" customFormat="1" ht="25.5" x14ac:dyDescent="0.4">
      <c r="I186" s="74"/>
      <c r="R186" s="74"/>
      <c r="S186" s="74"/>
      <c r="U186" s="75"/>
      <c r="W186" s="56"/>
      <c r="X186" s="56">
        <f t="shared" si="13"/>
        <v>0</v>
      </c>
      <c r="Y186" s="56">
        <f t="shared" si="14"/>
        <v>0</v>
      </c>
      <c r="Z186" s="56" t="str">
        <f t="shared" si="18"/>
        <v/>
      </c>
      <c r="AA186" s="56">
        <f t="shared" si="15"/>
        <v>0</v>
      </c>
      <c r="AB186" s="56">
        <f t="shared" si="16"/>
        <v>0</v>
      </c>
      <c r="AC186" s="56">
        <f t="shared" si="17"/>
        <v>0</v>
      </c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</row>
    <row r="187" spans="9:64" s="57" customFormat="1" ht="25.5" x14ac:dyDescent="0.4">
      <c r="I187" s="74"/>
      <c r="R187" s="74"/>
      <c r="S187" s="74"/>
      <c r="U187" s="75"/>
      <c r="W187" s="56"/>
      <c r="X187" s="56">
        <f t="shared" si="13"/>
        <v>0</v>
      </c>
      <c r="Y187" s="56">
        <f t="shared" si="14"/>
        <v>0</v>
      </c>
      <c r="Z187" s="56" t="str">
        <f t="shared" si="18"/>
        <v/>
      </c>
      <c r="AA187" s="56">
        <f t="shared" si="15"/>
        <v>0</v>
      </c>
      <c r="AB187" s="56">
        <f t="shared" si="16"/>
        <v>0</v>
      </c>
      <c r="AC187" s="56">
        <f t="shared" si="17"/>
        <v>0</v>
      </c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</row>
    <row r="188" spans="9:64" s="57" customFormat="1" ht="25.5" x14ac:dyDescent="0.4">
      <c r="I188" s="74"/>
      <c r="R188" s="74"/>
      <c r="S188" s="74"/>
      <c r="U188" s="75"/>
      <c r="W188" s="56"/>
      <c r="X188" s="56">
        <f t="shared" si="13"/>
        <v>0</v>
      </c>
      <c r="Y188" s="56">
        <f t="shared" si="14"/>
        <v>0</v>
      </c>
      <c r="Z188" s="56" t="str">
        <f t="shared" si="18"/>
        <v/>
      </c>
      <c r="AA188" s="56">
        <f t="shared" si="15"/>
        <v>0</v>
      </c>
      <c r="AB188" s="56">
        <f t="shared" si="16"/>
        <v>0</v>
      </c>
      <c r="AC188" s="56">
        <f t="shared" si="17"/>
        <v>0</v>
      </c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</row>
    <row r="189" spans="9:64" s="57" customFormat="1" ht="25.5" x14ac:dyDescent="0.4">
      <c r="I189" s="74"/>
      <c r="R189" s="74"/>
      <c r="S189" s="74"/>
      <c r="U189" s="75"/>
      <c r="W189" s="56"/>
      <c r="X189" s="56">
        <f t="shared" si="13"/>
        <v>0</v>
      </c>
      <c r="Y189" s="56">
        <f t="shared" si="14"/>
        <v>0</v>
      </c>
      <c r="Z189" s="56" t="str">
        <f t="shared" si="18"/>
        <v/>
      </c>
      <c r="AA189" s="56">
        <f t="shared" si="15"/>
        <v>0</v>
      </c>
      <c r="AB189" s="56">
        <f t="shared" si="16"/>
        <v>0</v>
      </c>
      <c r="AC189" s="56">
        <f t="shared" si="17"/>
        <v>0</v>
      </c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</row>
    <row r="190" spans="9:64" s="57" customFormat="1" ht="25.5" x14ac:dyDescent="0.4">
      <c r="I190" s="74"/>
      <c r="R190" s="74"/>
      <c r="S190" s="74"/>
      <c r="U190" s="75"/>
      <c r="W190" s="56"/>
      <c r="X190" s="56">
        <f t="shared" si="13"/>
        <v>0</v>
      </c>
      <c r="Y190" s="56">
        <f t="shared" si="14"/>
        <v>0</v>
      </c>
      <c r="Z190" s="56" t="str">
        <f t="shared" si="18"/>
        <v/>
      </c>
      <c r="AA190" s="56">
        <f t="shared" si="15"/>
        <v>0</v>
      </c>
      <c r="AB190" s="56">
        <f t="shared" si="16"/>
        <v>0</v>
      </c>
      <c r="AC190" s="56">
        <f t="shared" si="17"/>
        <v>0</v>
      </c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</row>
    <row r="191" spans="9:64" s="57" customFormat="1" ht="25.5" x14ac:dyDescent="0.4">
      <c r="I191" s="74"/>
      <c r="R191" s="74"/>
      <c r="S191" s="74"/>
      <c r="U191" s="75"/>
      <c r="W191" s="56"/>
      <c r="X191" s="56">
        <f t="shared" si="13"/>
        <v>0</v>
      </c>
      <c r="Y191" s="56">
        <f t="shared" si="14"/>
        <v>0</v>
      </c>
      <c r="Z191" s="56" t="str">
        <f t="shared" si="18"/>
        <v/>
      </c>
      <c r="AA191" s="56">
        <f t="shared" si="15"/>
        <v>0</v>
      </c>
      <c r="AB191" s="56">
        <f t="shared" si="16"/>
        <v>0</v>
      </c>
      <c r="AC191" s="56">
        <f t="shared" si="17"/>
        <v>0</v>
      </c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</row>
    <row r="192" spans="9:64" s="57" customFormat="1" ht="25.5" x14ac:dyDescent="0.4">
      <c r="I192" s="74"/>
      <c r="R192" s="74"/>
      <c r="S192" s="74"/>
      <c r="U192" s="75"/>
      <c r="W192" s="56"/>
      <c r="X192" s="56">
        <f t="shared" si="13"/>
        <v>0</v>
      </c>
      <c r="Y192" s="56">
        <f t="shared" si="14"/>
        <v>0</v>
      </c>
      <c r="Z192" s="56" t="str">
        <f t="shared" si="18"/>
        <v/>
      </c>
      <c r="AA192" s="56">
        <f t="shared" si="15"/>
        <v>0</v>
      </c>
      <c r="AB192" s="56">
        <f t="shared" si="16"/>
        <v>0</v>
      </c>
      <c r="AC192" s="56">
        <f t="shared" si="17"/>
        <v>0</v>
      </c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</row>
    <row r="193" spans="9:64" s="57" customFormat="1" ht="25.5" x14ac:dyDescent="0.4">
      <c r="I193" s="74"/>
      <c r="R193" s="74"/>
      <c r="S193" s="74"/>
      <c r="U193" s="75"/>
      <c r="W193" s="56"/>
      <c r="X193" s="56">
        <f t="shared" si="13"/>
        <v>0</v>
      </c>
      <c r="Y193" s="56">
        <f t="shared" si="14"/>
        <v>0</v>
      </c>
      <c r="Z193" s="56" t="str">
        <f t="shared" si="18"/>
        <v/>
      </c>
      <c r="AA193" s="56">
        <f t="shared" si="15"/>
        <v>0</v>
      </c>
      <c r="AB193" s="56">
        <f t="shared" si="16"/>
        <v>0</v>
      </c>
      <c r="AC193" s="56">
        <f t="shared" si="17"/>
        <v>0</v>
      </c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</row>
    <row r="194" spans="9:64" s="57" customFormat="1" ht="25.5" x14ac:dyDescent="0.4">
      <c r="I194" s="74"/>
      <c r="R194" s="74"/>
      <c r="S194" s="74"/>
      <c r="U194" s="75"/>
      <c r="W194" s="56"/>
      <c r="X194" s="56">
        <f t="shared" si="13"/>
        <v>0</v>
      </c>
      <c r="Y194" s="56">
        <f t="shared" si="14"/>
        <v>0</v>
      </c>
      <c r="Z194" s="56" t="str">
        <f t="shared" si="18"/>
        <v/>
      </c>
      <c r="AA194" s="56">
        <f t="shared" si="15"/>
        <v>0</v>
      </c>
      <c r="AB194" s="56">
        <f t="shared" si="16"/>
        <v>0</v>
      </c>
      <c r="AC194" s="56">
        <f t="shared" si="17"/>
        <v>0</v>
      </c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</row>
    <row r="195" spans="9:64" s="57" customFormat="1" ht="25.5" x14ac:dyDescent="0.4">
      <c r="I195" s="74"/>
      <c r="R195" s="74"/>
      <c r="S195" s="74"/>
      <c r="U195" s="75"/>
      <c r="W195" s="56"/>
      <c r="X195" s="56">
        <f t="shared" si="13"/>
        <v>0</v>
      </c>
      <c r="Y195" s="56">
        <f t="shared" si="14"/>
        <v>0</v>
      </c>
      <c r="Z195" s="56" t="str">
        <f t="shared" si="18"/>
        <v/>
      </c>
      <c r="AA195" s="56">
        <f t="shared" si="15"/>
        <v>0</v>
      </c>
      <c r="AB195" s="56">
        <f t="shared" si="16"/>
        <v>0</v>
      </c>
      <c r="AC195" s="56">
        <f t="shared" si="17"/>
        <v>0</v>
      </c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</row>
    <row r="196" spans="9:64" s="57" customFormat="1" ht="25.5" x14ac:dyDescent="0.4">
      <c r="I196" s="74"/>
      <c r="R196" s="74"/>
      <c r="S196" s="74"/>
      <c r="U196" s="75"/>
      <c r="W196" s="56"/>
      <c r="X196" s="56">
        <f t="shared" si="13"/>
        <v>0</v>
      </c>
      <c r="Y196" s="56">
        <f t="shared" si="14"/>
        <v>0</v>
      </c>
      <c r="Z196" s="56" t="str">
        <f t="shared" si="18"/>
        <v/>
      </c>
      <c r="AA196" s="56">
        <f t="shared" si="15"/>
        <v>0</v>
      </c>
      <c r="AB196" s="56">
        <f t="shared" si="16"/>
        <v>0</v>
      </c>
      <c r="AC196" s="56">
        <f t="shared" si="17"/>
        <v>0</v>
      </c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</row>
    <row r="197" spans="9:64" s="57" customFormat="1" ht="25.5" x14ac:dyDescent="0.4">
      <c r="I197" s="74"/>
      <c r="R197" s="74"/>
      <c r="S197" s="74"/>
      <c r="U197" s="75"/>
      <c r="W197" s="56"/>
      <c r="X197" s="56">
        <f t="shared" si="13"/>
        <v>0</v>
      </c>
      <c r="Y197" s="56">
        <f t="shared" si="14"/>
        <v>0</v>
      </c>
      <c r="Z197" s="56" t="str">
        <f t="shared" si="18"/>
        <v/>
      </c>
      <c r="AA197" s="56">
        <f t="shared" si="15"/>
        <v>0</v>
      </c>
      <c r="AB197" s="56">
        <f t="shared" si="16"/>
        <v>0</v>
      </c>
      <c r="AC197" s="56">
        <f t="shared" si="17"/>
        <v>0</v>
      </c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</row>
    <row r="198" spans="9:64" s="57" customFormat="1" ht="25.5" x14ac:dyDescent="0.4">
      <c r="I198" s="74"/>
      <c r="R198" s="74"/>
      <c r="S198" s="74"/>
      <c r="U198" s="75"/>
      <c r="W198" s="56"/>
      <c r="X198" s="56">
        <f t="shared" si="13"/>
        <v>0</v>
      </c>
      <c r="Y198" s="56">
        <f t="shared" si="14"/>
        <v>0</v>
      </c>
      <c r="Z198" s="56" t="str">
        <f t="shared" si="18"/>
        <v/>
      </c>
      <c r="AA198" s="56">
        <f t="shared" si="15"/>
        <v>0</v>
      </c>
      <c r="AB198" s="56">
        <f t="shared" si="16"/>
        <v>0</v>
      </c>
      <c r="AC198" s="56">
        <f t="shared" si="17"/>
        <v>0</v>
      </c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</row>
    <row r="199" spans="9:64" s="57" customFormat="1" ht="25.5" x14ac:dyDescent="0.4">
      <c r="I199" s="74"/>
      <c r="R199" s="74"/>
      <c r="S199" s="74"/>
      <c r="U199" s="75"/>
      <c r="W199" s="56"/>
      <c r="X199" s="56">
        <f t="shared" si="13"/>
        <v>0</v>
      </c>
      <c r="Y199" s="56">
        <f t="shared" si="14"/>
        <v>0</v>
      </c>
      <c r="Z199" s="56" t="str">
        <f t="shared" si="18"/>
        <v/>
      </c>
      <c r="AA199" s="56">
        <f t="shared" si="15"/>
        <v>0</v>
      </c>
      <c r="AB199" s="56">
        <f t="shared" si="16"/>
        <v>0</v>
      </c>
      <c r="AC199" s="56">
        <f t="shared" si="17"/>
        <v>0</v>
      </c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</row>
    <row r="200" spans="9:64" s="57" customFormat="1" ht="25.5" x14ac:dyDescent="0.4">
      <c r="I200" s="74"/>
      <c r="R200" s="74"/>
      <c r="S200" s="74"/>
      <c r="U200" s="75"/>
      <c r="W200" s="56"/>
      <c r="X200" s="56">
        <f t="shared" si="13"/>
        <v>0</v>
      </c>
      <c r="Y200" s="56">
        <f t="shared" si="14"/>
        <v>0</v>
      </c>
      <c r="Z200" s="56" t="str">
        <f t="shared" si="18"/>
        <v/>
      </c>
      <c r="AA200" s="56">
        <f t="shared" si="15"/>
        <v>0</v>
      </c>
      <c r="AB200" s="56">
        <f t="shared" si="16"/>
        <v>0</v>
      </c>
      <c r="AC200" s="56">
        <f t="shared" si="17"/>
        <v>0</v>
      </c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</row>
    <row r="201" spans="9:64" s="57" customFormat="1" ht="25.5" x14ac:dyDescent="0.4">
      <c r="I201" s="74"/>
      <c r="R201" s="74"/>
      <c r="S201" s="74"/>
      <c r="U201" s="75"/>
      <c r="W201" s="56"/>
      <c r="X201" s="56">
        <f t="shared" si="13"/>
        <v>0</v>
      </c>
      <c r="Y201" s="56">
        <f t="shared" si="14"/>
        <v>0</v>
      </c>
      <c r="Z201" s="56" t="str">
        <f t="shared" si="18"/>
        <v/>
      </c>
      <c r="AA201" s="56">
        <f t="shared" si="15"/>
        <v>0</v>
      </c>
      <c r="AB201" s="56">
        <f t="shared" si="16"/>
        <v>0</v>
      </c>
      <c r="AC201" s="56">
        <f t="shared" si="17"/>
        <v>0</v>
      </c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</row>
    <row r="202" spans="9:64" s="57" customFormat="1" ht="25.5" x14ac:dyDescent="0.4">
      <c r="I202" s="74"/>
      <c r="R202" s="74"/>
      <c r="S202" s="74"/>
      <c r="U202" s="75"/>
      <c r="W202" s="56"/>
      <c r="X202" s="56">
        <f t="shared" si="13"/>
        <v>0</v>
      </c>
      <c r="Y202" s="56">
        <f t="shared" si="14"/>
        <v>0</v>
      </c>
      <c r="Z202" s="56" t="str">
        <f t="shared" si="18"/>
        <v/>
      </c>
      <c r="AA202" s="56">
        <f t="shared" si="15"/>
        <v>0</v>
      </c>
      <c r="AB202" s="56">
        <f t="shared" si="16"/>
        <v>0</v>
      </c>
      <c r="AC202" s="56">
        <f t="shared" si="17"/>
        <v>0</v>
      </c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</row>
    <row r="203" spans="9:64" s="57" customFormat="1" ht="25.5" x14ac:dyDescent="0.4">
      <c r="I203" s="74"/>
      <c r="R203" s="74"/>
      <c r="S203" s="74"/>
      <c r="U203" s="75"/>
      <c r="W203" s="56"/>
      <c r="X203" s="56">
        <f t="shared" si="13"/>
        <v>0</v>
      </c>
      <c r="Y203" s="56">
        <f t="shared" si="14"/>
        <v>0</v>
      </c>
      <c r="Z203" s="56" t="str">
        <f t="shared" si="18"/>
        <v/>
      </c>
      <c r="AA203" s="56">
        <f t="shared" si="15"/>
        <v>0</v>
      </c>
      <c r="AB203" s="56">
        <f t="shared" si="16"/>
        <v>0</v>
      </c>
      <c r="AC203" s="56">
        <f t="shared" si="17"/>
        <v>0</v>
      </c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</row>
    <row r="204" spans="9:64" s="57" customFormat="1" ht="25.5" x14ac:dyDescent="0.4">
      <c r="I204" s="74"/>
      <c r="R204" s="74"/>
      <c r="S204" s="74"/>
      <c r="U204" s="75"/>
      <c r="W204" s="56"/>
      <c r="X204" s="56">
        <f t="shared" si="13"/>
        <v>0</v>
      </c>
      <c r="Y204" s="56">
        <f t="shared" si="14"/>
        <v>0</v>
      </c>
      <c r="Z204" s="56" t="str">
        <f t="shared" si="18"/>
        <v/>
      </c>
      <c r="AA204" s="56">
        <f t="shared" si="15"/>
        <v>0</v>
      </c>
      <c r="AB204" s="56">
        <f t="shared" si="16"/>
        <v>0</v>
      </c>
      <c r="AC204" s="56">
        <f t="shared" si="17"/>
        <v>0</v>
      </c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</row>
    <row r="205" spans="9:64" s="57" customFormat="1" ht="25.5" x14ac:dyDescent="0.4">
      <c r="I205" s="74"/>
      <c r="R205" s="74"/>
      <c r="S205" s="74"/>
      <c r="U205" s="75"/>
      <c r="W205" s="56"/>
      <c r="X205" s="56">
        <f t="shared" si="13"/>
        <v>0</v>
      </c>
      <c r="Y205" s="56">
        <f t="shared" si="14"/>
        <v>0</v>
      </c>
      <c r="Z205" s="56" t="str">
        <f t="shared" si="18"/>
        <v/>
      </c>
      <c r="AA205" s="56">
        <f t="shared" si="15"/>
        <v>0</v>
      </c>
      <c r="AB205" s="56">
        <f t="shared" si="16"/>
        <v>0</v>
      </c>
      <c r="AC205" s="56">
        <f t="shared" si="17"/>
        <v>0</v>
      </c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</row>
    <row r="206" spans="9:64" s="57" customFormat="1" ht="25.5" x14ac:dyDescent="0.4">
      <c r="I206" s="74"/>
      <c r="R206" s="74"/>
      <c r="S206" s="74"/>
      <c r="U206" s="75"/>
      <c r="W206" s="56"/>
      <c r="X206" s="56">
        <f t="shared" si="13"/>
        <v>0</v>
      </c>
      <c r="Y206" s="56">
        <f t="shared" si="14"/>
        <v>0</v>
      </c>
      <c r="Z206" s="56" t="str">
        <f t="shared" si="18"/>
        <v/>
      </c>
      <c r="AA206" s="56">
        <f t="shared" si="15"/>
        <v>0</v>
      </c>
      <c r="AB206" s="56">
        <f t="shared" si="16"/>
        <v>0</v>
      </c>
      <c r="AC206" s="56">
        <f t="shared" si="17"/>
        <v>0</v>
      </c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</row>
    <row r="207" spans="9:64" s="57" customFormat="1" ht="25.5" x14ac:dyDescent="0.4">
      <c r="I207" s="74"/>
      <c r="R207" s="74"/>
      <c r="S207" s="74"/>
      <c r="U207" s="75"/>
      <c r="W207" s="56"/>
      <c r="X207" s="56">
        <f t="shared" si="13"/>
        <v>0</v>
      </c>
      <c r="Y207" s="56">
        <f t="shared" si="14"/>
        <v>0</v>
      </c>
      <c r="Z207" s="56" t="str">
        <f t="shared" si="18"/>
        <v/>
      </c>
      <c r="AA207" s="56">
        <f t="shared" si="15"/>
        <v>0</v>
      </c>
      <c r="AB207" s="56">
        <f t="shared" si="16"/>
        <v>0</v>
      </c>
      <c r="AC207" s="56">
        <f t="shared" si="17"/>
        <v>0</v>
      </c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</row>
    <row r="208" spans="9:64" s="57" customFormat="1" ht="25.5" x14ac:dyDescent="0.4">
      <c r="I208" s="74"/>
      <c r="R208" s="74"/>
      <c r="S208" s="74"/>
      <c r="U208" s="75"/>
      <c r="W208" s="56"/>
      <c r="X208" s="56">
        <f t="shared" si="13"/>
        <v>0</v>
      </c>
      <c r="Y208" s="56">
        <f t="shared" si="14"/>
        <v>0</v>
      </c>
      <c r="Z208" s="56" t="str">
        <f t="shared" si="18"/>
        <v/>
      </c>
      <c r="AA208" s="56">
        <f t="shared" si="15"/>
        <v>0</v>
      </c>
      <c r="AB208" s="56">
        <f t="shared" si="16"/>
        <v>0</v>
      </c>
      <c r="AC208" s="56">
        <f t="shared" si="17"/>
        <v>0</v>
      </c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</row>
    <row r="209" spans="9:64" s="57" customFormat="1" ht="25.5" x14ac:dyDescent="0.4">
      <c r="I209" s="74"/>
      <c r="R209" s="74"/>
      <c r="S209" s="74"/>
      <c r="U209" s="75"/>
      <c r="W209" s="56"/>
      <c r="X209" s="56">
        <f t="shared" si="13"/>
        <v>0</v>
      </c>
      <c r="Y209" s="56">
        <f t="shared" si="14"/>
        <v>0</v>
      </c>
      <c r="Z209" s="56" t="str">
        <f t="shared" si="18"/>
        <v/>
      </c>
      <c r="AA209" s="56">
        <f t="shared" si="15"/>
        <v>0</v>
      </c>
      <c r="AB209" s="56">
        <f t="shared" si="16"/>
        <v>0</v>
      </c>
      <c r="AC209" s="56">
        <f t="shared" si="17"/>
        <v>0</v>
      </c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</row>
    <row r="210" spans="9:64" s="57" customFormat="1" ht="25.5" x14ac:dyDescent="0.4">
      <c r="I210" s="74"/>
      <c r="R210" s="74"/>
      <c r="S210" s="74"/>
      <c r="U210" s="75"/>
      <c r="W210" s="56"/>
      <c r="X210" s="56">
        <f t="shared" si="13"/>
        <v>0</v>
      </c>
      <c r="Y210" s="56">
        <f t="shared" si="14"/>
        <v>0</v>
      </c>
      <c r="Z210" s="56" t="str">
        <f t="shared" si="18"/>
        <v/>
      </c>
      <c r="AA210" s="56">
        <f t="shared" si="15"/>
        <v>0</v>
      </c>
      <c r="AB210" s="56">
        <f t="shared" si="16"/>
        <v>0</v>
      </c>
      <c r="AC210" s="56">
        <f t="shared" si="17"/>
        <v>0</v>
      </c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</row>
    <row r="211" spans="9:64" s="57" customFormat="1" ht="25.5" x14ac:dyDescent="0.4">
      <c r="I211" s="74"/>
      <c r="R211" s="74"/>
      <c r="S211" s="74"/>
      <c r="U211" s="75"/>
      <c r="W211" s="56"/>
      <c r="X211" s="56">
        <f t="shared" si="13"/>
        <v>0</v>
      </c>
      <c r="Y211" s="56">
        <f t="shared" si="14"/>
        <v>0</v>
      </c>
      <c r="Z211" s="56" t="str">
        <f t="shared" si="18"/>
        <v/>
      </c>
      <c r="AA211" s="56">
        <f t="shared" si="15"/>
        <v>0</v>
      </c>
      <c r="AB211" s="56">
        <f t="shared" si="16"/>
        <v>0</v>
      </c>
      <c r="AC211" s="56">
        <f t="shared" si="17"/>
        <v>0</v>
      </c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</row>
    <row r="212" spans="9:64" s="57" customFormat="1" ht="25.5" x14ac:dyDescent="0.4">
      <c r="I212" s="74"/>
      <c r="R212" s="74"/>
      <c r="S212" s="74"/>
      <c r="U212" s="75"/>
      <c r="W212" s="56"/>
      <c r="X212" s="56">
        <f t="shared" si="13"/>
        <v>0</v>
      </c>
      <c r="Y212" s="56">
        <f t="shared" si="14"/>
        <v>0</v>
      </c>
      <c r="Z212" s="56" t="str">
        <f t="shared" si="18"/>
        <v/>
      </c>
      <c r="AA212" s="56">
        <f t="shared" si="15"/>
        <v>0</v>
      </c>
      <c r="AB212" s="56">
        <f t="shared" si="16"/>
        <v>0</v>
      </c>
      <c r="AC212" s="56">
        <f t="shared" si="17"/>
        <v>0</v>
      </c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</row>
    <row r="213" spans="9:64" s="57" customFormat="1" ht="25.5" x14ac:dyDescent="0.4">
      <c r="I213" s="74"/>
      <c r="R213" s="74"/>
      <c r="S213" s="74"/>
      <c r="U213" s="75"/>
      <c r="W213" s="56"/>
      <c r="X213" s="56">
        <f t="shared" si="13"/>
        <v>0</v>
      </c>
      <c r="Y213" s="56">
        <f t="shared" si="14"/>
        <v>0</v>
      </c>
      <c r="Z213" s="56" t="str">
        <f t="shared" si="18"/>
        <v/>
      </c>
      <c r="AA213" s="56">
        <f t="shared" si="15"/>
        <v>0</v>
      </c>
      <c r="AB213" s="56">
        <f t="shared" si="16"/>
        <v>0</v>
      </c>
      <c r="AC213" s="56">
        <f t="shared" si="17"/>
        <v>0</v>
      </c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</row>
    <row r="214" spans="9:64" s="57" customFormat="1" ht="25.5" x14ac:dyDescent="0.4">
      <c r="I214" s="74"/>
      <c r="R214" s="74"/>
      <c r="S214" s="74"/>
      <c r="U214" s="75"/>
      <c r="W214" s="56"/>
      <c r="X214" s="56">
        <f t="shared" si="13"/>
        <v>0</v>
      </c>
      <c r="Y214" s="56">
        <f t="shared" si="14"/>
        <v>0</v>
      </c>
      <c r="Z214" s="56" t="str">
        <f t="shared" si="18"/>
        <v/>
      </c>
      <c r="AA214" s="56">
        <f t="shared" si="15"/>
        <v>0</v>
      </c>
      <c r="AB214" s="56">
        <f t="shared" si="16"/>
        <v>0</v>
      </c>
      <c r="AC214" s="56">
        <f t="shared" si="17"/>
        <v>0</v>
      </c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</row>
    <row r="215" spans="9:64" s="57" customFormat="1" ht="25.5" x14ac:dyDescent="0.4">
      <c r="I215" s="74"/>
      <c r="R215" s="74"/>
      <c r="S215" s="74"/>
      <c r="U215" s="75"/>
      <c r="W215" s="56"/>
      <c r="X215" s="56">
        <f t="shared" si="13"/>
        <v>0</v>
      </c>
      <c r="Y215" s="56">
        <f t="shared" si="14"/>
        <v>0</v>
      </c>
      <c r="Z215" s="56" t="str">
        <f t="shared" si="18"/>
        <v/>
      </c>
      <c r="AA215" s="56">
        <f t="shared" si="15"/>
        <v>0</v>
      </c>
      <c r="AB215" s="56">
        <f t="shared" si="16"/>
        <v>0</v>
      </c>
      <c r="AC215" s="56">
        <f t="shared" si="17"/>
        <v>0</v>
      </c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</row>
    <row r="216" spans="9:64" s="57" customFormat="1" ht="25.5" x14ac:dyDescent="0.4">
      <c r="I216" s="74"/>
      <c r="R216" s="74"/>
      <c r="S216" s="74"/>
      <c r="U216" s="75"/>
      <c r="W216" s="56"/>
      <c r="X216" s="56">
        <f t="shared" ref="X216:X279" si="19">COUNTIF(H216:T216,"○")+COUNTIF(H216:T216,"●")</f>
        <v>0</v>
      </c>
      <c r="Y216" s="56">
        <f t="shared" ref="Y216:Y279" si="20">COUNTIF(H216:T216,"●")</f>
        <v>0</v>
      </c>
      <c r="Z216" s="56" t="str">
        <f t="shared" si="18"/>
        <v/>
      </c>
      <c r="AA216" s="56">
        <f t="shared" ref="AA216:AA280" si="21">COUNTIF(H216,"○")+COUNTIF(H216,"●")</f>
        <v>0</v>
      </c>
      <c r="AB216" s="56">
        <f t="shared" ref="AB216:AB280" si="22">COUNTIF(K216,"○")+COUNTIF(K216,"●")+COUNTIF(N216,"○")+COUNTIF(N216,"●")+COUNTIF(Q216,"○")+COUNTIF(Q216,"●")</f>
        <v>0</v>
      </c>
      <c r="AC216" s="56">
        <f t="shared" ref="AC216:AC280" si="23">COUNTIF(T216,"○")+COUNTIF(T216,"●")</f>
        <v>0</v>
      </c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</row>
    <row r="217" spans="9:64" s="57" customFormat="1" ht="25.5" x14ac:dyDescent="0.4">
      <c r="I217" s="74"/>
      <c r="R217" s="74"/>
      <c r="S217" s="74"/>
      <c r="U217" s="75"/>
      <c r="W217" s="56"/>
      <c r="X217" s="56">
        <f t="shared" si="19"/>
        <v>0</v>
      </c>
      <c r="Y217" s="56">
        <f t="shared" si="20"/>
        <v>0</v>
      </c>
      <c r="Z217" s="56" t="str">
        <f t="shared" ref="Z217:Z280" si="24">IF(X217=0,"",X217=Y217)</f>
        <v/>
      </c>
      <c r="AA217" s="56">
        <f t="shared" si="21"/>
        <v>0</v>
      </c>
      <c r="AB217" s="56">
        <f t="shared" si="22"/>
        <v>0</v>
      </c>
      <c r="AC217" s="56">
        <f t="shared" si="23"/>
        <v>0</v>
      </c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</row>
    <row r="218" spans="9:64" s="57" customFormat="1" ht="25.5" x14ac:dyDescent="0.4">
      <c r="I218" s="74"/>
      <c r="R218" s="74"/>
      <c r="S218" s="74"/>
      <c r="U218" s="75"/>
      <c r="W218" s="56"/>
      <c r="X218" s="56">
        <f t="shared" si="19"/>
        <v>0</v>
      </c>
      <c r="Y218" s="56">
        <f t="shared" si="20"/>
        <v>0</v>
      </c>
      <c r="Z218" s="56" t="str">
        <f t="shared" si="24"/>
        <v/>
      </c>
      <c r="AA218" s="56">
        <f t="shared" si="21"/>
        <v>0</v>
      </c>
      <c r="AB218" s="56">
        <f t="shared" si="22"/>
        <v>0</v>
      </c>
      <c r="AC218" s="56">
        <f t="shared" si="23"/>
        <v>0</v>
      </c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</row>
    <row r="219" spans="9:64" s="57" customFormat="1" ht="25.5" x14ac:dyDescent="0.4">
      <c r="I219" s="74"/>
      <c r="R219" s="74"/>
      <c r="S219" s="74"/>
      <c r="U219" s="75"/>
      <c r="W219" s="56"/>
      <c r="X219" s="56">
        <f t="shared" si="19"/>
        <v>0</v>
      </c>
      <c r="Y219" s="56">
        <f t="shared" si="20"/>
        <v>0</v>
      </c>
      <c r="Z219" s="56" t="str">
        <f t="shared" si="24"/>
        <v/>
      </c>
      <c r="AA219" s="56">
        <f t="shared" si="21"/>
        <v>0</v>
      </c>
      <c r="AB219" s="56">
        <f t="shared" si="22"/>
        <v>0</v>
      </c>
      <c r="AC219" s="56">
        <f t="shared" si="23"/>
        <v>0</v>
      </c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</row>
    <row r="220" spans="9:64" s="57" customFormat="1" ht="25.5" x14ac:dyDescent="0.4">
      <c r="I220" s="74"/>
      <c r="R220" s="74"/>
      <c r="S220" s="74"/>
      <c r="U220" s="75"/>
      <c r="W220" s="56"/>
      <c r="X220" s="56">
        <f t="shared" si="19"/>
        <v>0</v>
      </c>
      <c r="Y220" s="56">
        <f t="shared" si="20"/>
        <v>0</v>
      </c>
      <c r="Z220" s="56" t="str">
        <f t="shared" si="24"/>
        <v/>
      </c>
      <c r="AA220" s="56">
        <f t="shared" si="21"/>
        <v>0</v>
      </c>
      <c r="AB220" s="56">
        <f t="shared" si="22"/>
        <v>0</v>
      </c>
      <c r="AC220" s="56">
        <f t="shared" si="23"/>
        <v>0</v>
      </c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</row>
    <row r="221" spans="9:64" s="57" customFormat="1" ht="25.5" x14ac:dyDescent="0.4">
      <c r="I221" s="74"/>
      <c r="R221" s="74"/>
      <c r="S221" s="74"/>
      <c r="U221" s="75"/>
      <c r="W221" s="56"/>
      <c r="X221" s="56">
        <f t="shared" si="19"/>
        <v>0</v>
      </c>
      <c r="Y221" s="56">
        <f t="shared" si="20"/>
        <v>0</v>
      </c>
      <c r="Z221" s="56" t="str">
        <f t="shared" si="24"/>
        <v/>
      </c>
      <c r="AA221" s="56">
        <f t="shared" si="21"/>
        <v>0</v>
      </c>
      <c r="AB221" s="56">
        <f t="shared" si="22"/>
        <v>0</v>
      </c>
      <c r="AC221" s="56">
        <f t="shared" si="23"/>
        <v>0</v>
      </c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</row>
    <row r="222" spans="9:64" s="57" customFormat="1" ht="25.5" x14ac:dyDescent="0.4">
      <c r="I222" s="74"/>
      <c r="R222" s="74"/>
      <c r="S222" s="74"/>
      <c r="U222" s="75"/>
      <c r="W222" s="56"/>
      <c r="X222" s="56">
        <f t="shared" si="19"/>
        <v>0</v>
      </c>
      <c r="Y222" s="56">
        <f t="shared" si="20"/>
        <v>0</v>
      </c>
      <c r="Z222" s="56" t="str">
        <f t="shared" si="24"/>
        <v/>
      </c>
      <c r="AA222" s="56">
        <f t="shared" si="21"/>
        <v>0</v>
      </c>
      <c r="AB222" s="56">
        <f t="shared" si="22"/>
        <v>0</v>
      </c>
      <c r="AC222" s="56">
        <f t="shared" si="23"/>
        <v>0</v>
      </c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</row>
    <row r="223" spans="9:64" s="57" customFormat="1" ht="25.5" x14ac:dyDescent="0.4">
      <c r="I223" s="74"/>
      <c r="R223" s="74"/>
      <c r="S223" s="74"/>
      <c r="U223" s="75"/>
      <c r="W223" s="56"/>
      <c r="X223" s="56">
        <f t="shared" si="19"/>
        <v>0</v>
      </c>
      <c r="Y223" s="56">
        <f t="shared" si="20"/>
        <v>0</v>
      </c>
      <c r="Z223" s="56" t="str">
        <f t="shared" si="24"/>
        <v/>
      </c>
      <c r="AA223" s="56">
        <f t="shared" si="21"/>
        <v>0</v>
      </c>
      <c r="AB223" s="56">
        <f t="shared" si="22"/>
        <v>0</v>
      </c>
      <c r="AC223" s="56">
        <f t="shared" si="23"/>
        <v>0</v>
      </c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</row>
    <row r="224" spans="9:64" s="57" customFormat="1" ht="25.5" x14ac:dyDescent="0.4">
      <c r="I224" s="74"/>
      <c r="R224" s="74"/>
      <c r="S224" s="74"/>
      <c r="U224" s="75"/>
      <c r="W224" s="56"/>
      <c r="X224" s="56">
        <f t="shared" si="19"/>
        <v>0</v>
      </c>
      <c r="Y224" s="56">
        <f t="shared" si="20"/>
        <v>0</v>
      </c>
      <c r="Z224" s="56" t="str">
        <f t="shared" si="24"/>
        <v/>
      </c>
      <c r="AA224" s="56">
        <f t="shared" si="21"/>
        <v>0</v>
      </c>
      <c r="AB224" s="56">
        <f t="shared" si="22"/>
        <v>0</v>
      </c>
      <c r="AC224" s="56">
        <f t="shared" si="23"/>
        <v>0</v>
      </c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</row>
    <row r="225" spans="9:64" s="57" customFormat="1" ht="25.5" x14ac:dyDescent="0.4">
      <c r="I225" s="74"/>
      <c r="R225" s="74"/>
      <c r="S225" s="74"/>
      <c r="U225" s="75"/>
      <c r="W225" s="56"/>
      <c r="X225" s="56">
        <f t="shared" si="19"/>
        <v>0</v>
      </c>
      <c r="Y225" s="56">
        <f t="shared" si="20"/>
        <v>0</v>
      </c>
      <c r="Z225" s="56" t="str">
        <f t="shared" si="24"/>
        <v/>
      </c>
      <c r="AA225" s="56">
        <f t="shared" si="21"/>
        <v>0</v>
      </c>
      <c r="AB225" s="56">
        <f t="shared" si="22"/>
        <v>0</v>
      </c>
      <c r="AC225" s="56">
        <f t="shared" si="23"/>
        <v>0</v>
      </c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</row>
    <row r="226" spans="9:64" s="57" customFormat="1" ht="25.5" x14ac:dyDescent="0.4">
      <c r="I226" s="74"/>
      <c r="R226" s="74"/>
      <c r="S226" s="74"/>
      <c r="U226" s="75"/>
      <c r="W226" s="56"/>
      <c r="X226" s="56">
        <f t="shared" si="19"/>
        <v>0</v>
      </c>
      <c r="Y226" s="56">
        <f t="shared" si="20"/>
        <v>0</v>
      </c>
      <c r="Z226" s="56" t="str">
        <f t="shared" si="24"/>
        <v/>
      </c>
      <c r="AA226" s="56">
        <f t="shared" si="21"/>
        <v>0</v>
      </c>
      <c r="AB226" s="56">
        <f t="shared" si="22"/>
        <v>0</v>
      </c>
      <c r="AC226" s="56">
        <f t="shared" si="23"/>
        <v>0</v>
      </c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</row>
    <row r="227" spans="9:64" s="57" customFormat="1" ht="25.5" x14ac:dyDescent="0.4">
      <c r="I227" s="74"/>
      <c r="R227" s="74"/>
      <c r="S227" s="74"/>
      <c r="U227" s="75"/>
      <c r="W227" s="56"/>
      <c r="X227" s="56">
        <f t="shared" si="19"/>
        <v>0</v>
      </c>
      <c r="Y227" s="56">
        <f t="shared" si="20"/>
        <v>0</v>
      </c>
      <c r="Z227" s="56" t="str">
        <f t="shared" si="24"/>
        <v/>
      </c>
      <c r="AA227" s="56">
        <f t="shared" si="21"/>
        <v>0</v>
      </c>
      <c r="AB227" s="56">
        <f t="shared" si="22"/>
        <v>0</v>
      </c>
      <c r="AC227" s="56">
        <f t="shared" si="23"/>
        <v>0</v>
      </c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</row>
    <row r="228" spans="9:64" s="57" customFormat="1" ht="25.5" x14ac:dyDescent="0.4">
      <c r="I228" s="74"/>
      <c r="R228" s="74"/>
      <c r="S228" s="74"/>
      <c r="U228" s="75"/>
      <c r="W228" s="56"/>
      <c r="X228" s="56">
        <f t="shared" si="19"/>
        <v>0</v>
      </c>
      <c r="Y228" s="56">
        <f t="shared" si="20"/>
        <v>0</v>
      </c>
      <c r="Z228" s="56" t="str">
        <f t="shared" si="24"/>
        <v/>
      </c>
      <c r="AA228" s="56">
        <f t="shared" si="21"/>
        <v>0</v>
      </c>
      <c r="AB228" s="56">
        <f t="shared" si="22"/>
        <v>0</v>
      </c>
      <c r="AC228" s="56">
        <f t="shared" si="23"/>
        <v>0</v>
      </c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</row>
    <row r="229" spans="9:64" s="57" customFormat="1" ht="25.5" x14ac:dyDescent="0.4">
      <c r="I229" s="74"/>
      <c r="R229" s="74"/>
      <c r="S229" s="74"/>
      <c r="U229" s="75"/>
      <c r="W229" s="56"/>
      <c r="X229" s="56">
        <f t="shared" si="19"/>
        <v>0</v>
      </c>
      <c r="Y229" s="56">
        <f t="shared" si="20"/>
        <v>0</v>
      </c>
      <c r="Z229" s="56" t="str">
        <f t="shared" si="24"/>
        <v/>
      </c>
      <c r="AA229" s="56">
        <f t="shared" si="21"/>
        <v>0</v>
      </c>
      <c r="AB229" s="56">
        <f t="shared" si="22"/>
        <v>0</v>
      </c>
      <c r="AC229" s="56">
        <f t="shared" si="23"/>
        <v>0</v>
      </c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</row>
    <row r="230" spans="9:64" s="57" customFormat="1" ht="25.5" x14ac:dyDescent="0.4">
      <c r="I230" s="74"/>
      <c r="R230" s="74"/>
      <c r="S230" s="74"/>
      <c r="U230" s="75"/>
      <c r="W230" s="56"/>
      <c r="X230" s="56">
        <f t="shared" si="19"/>
        <v>0</v>
      </c>
      <c r="Y230" s="56">
        <f t="shared" si="20"/>
        <v>0</v>
      </c>
      <c r="Z230" s="56" t="str">
        <f t="shared" si="24"/>
        <v/>
      </c>
      <c r="AA230" s="56">
        <f t="shared" si="21"/>
        <v>0</v>
      </c>
      <c r="AB230" s="56">
        <f t="shared" si="22"/>
        <v>0</v>
      </c>
      <c r="AC230" s="56">
        <f t="shared" si="23"/>
        <v>0</v>
      </c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</row>
    <row r="231" spans="9:64" s="57" customFormat="1" ht="25.5" x14ac:dyDescent="0.4">
      <c r="I231" s="74"/>
      <c r="R231" s="74"/>
      <c r="S231" s="74"/>
      <c r="U231" s="75"/>
      <c r="W231" s="56"/>
      <c r="X231" s="56">
        <f t="shared" si="19"/>
        <v>0</v>
      </c>
      <c r="Y231" s="56">
        <f t="shared" si="20"/>
        <v>0</v>
      </c>
      <c r="Z231" s="56" t="str">
        <f t="shared" si="24"/>
        <v/>
      </c>
      <c r="AA231" s="56">
        <f t="shared" si="21"/>
        <v>0</v>
      </c>
      <c r="AB231" s="56">
        <f t="shared" si="22"/>
        <v>0</v>
      </c>
      <c r="AC231" s="56">
        <f t="shared" si="23"/>
        <v>0</v>
      </c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</row>
    <row r="232" spans="9:64" s="57" customFormat="1" ht="25.5" x14ac:dyDescent="0.4">
      <c r="I232" s="74"/>
      <c r="R232" s="74"/>
      <c r="S232" s="74"/>
      <c r="U232" s="75"/>
      <c r="W232" s="56"/>
      <c r="X232" s="56">
        <f t="shared" si="19"/>
        <v>0</v>
      </c>
      <c r="Y232" s="56">
        <f t="shared" si="20"/>
        <v>0</v>
      </c>
      <c r="Z232" s="56" t="str">
        <f t="shared" si="24"/>
        <v/>
      </c>
      <c r="AA232" s="56">
        <f t="shared" si="21"/>
        <v>0</v>
      </c>
      <c r="AB232" s="56">
        <f t="shared" si="22"/>
        <v>0</v>
      </c>
      <c r="AC232" s="56">
        <f t="shared" si="23"/>
        <v>0</v>
      </c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</row>
    <row r="233" spans="9:64" s="57" customFormat="1" ht="25.5" x14ac:dyDescent="0.4">
      <c r="I233" s="74"/>
      <c r="R233" s="74"/>
      <c r="S233" s="74"/>
      <c r="U233" s="75"/>
      <c r="W233" s="56"/>
      <c r="X233" s="56">
        <f t="shared" si="19"/>
        <v>0</v>
      </c>
      <c r="Y233" s="56">
        <f t="shared" si="20"/>
        <v>0</v>
      </c>
      <c r="Z233" s="56" t="str">
        <f t="shared" si="24"/>
        <v/>
      </c>
      <c r="AA233" s="56">
        <f t="shared" si="21"/>
        <v>0</v>
      </c>
      <c r="AB233" s="56">
        <f t="shared" si="22"/>
        <v>0</v>
      </c>
      <c r="AC233" s="56">
        <f t="shared" si="23"/>
        <v>0</v>
      </c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</row>
    <row r="234" spans="9:64" s="57" customFormat="1" ht="25.5" x14ac:dyDescent="0.4">
      <c r="I234" s="74"/>
      <c r="R234" s="74"/>
      <c r="S234" s="74"/>
      <c r="U234" s="75"/>
      <c r="W234" s="56"/>
      <c r="X234" s="56">
        <f t="shared" si="19"/>
        <v>0</v>
      </c>
      <c r="Y234" s="56">
        <f t="shared" si="20"/>
        <v>0</v>
      </c>
      <c r="Z234" s="56" t="str">
        <f t="shared" si="24"/>
        <v/>
      </c>
      <c r="AA234" s="56">
        <f t="shared" si="21"/>
        <v>0</v>
      </c>
      <c r="AB234" s="56">
        <f t="shared" si="22"/>
        <v>0</v>
      </c>
      <c r="AC234" s="56">
        <f t="shared" si="23"/>
        <v>0</v>
      </c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</row>
    <row r="235" spans="9:64" s="57" customFormat="1" ht="25.5" x14ac:dyDescent="0.4">
      <c r="I235" s="74"/>
      <c r="R235" s="74"/>
      <c r="S235" s="74"/>
      <c r="U235" s="75"/>
      <c r="W235" s="56"/>
      <c r="X235" s="56">
        <f t="shared" si="19"/>
        <v>0</v>
      </c>
      <c r="Y235" s="56">
        <f t="shared" si="20"/>
        <v>0</v>
      </c>
      <c r="Z235" s="56" t="str">
        <f t="shared" si="24"/>
        <v/>
      </c>
      <c r="AA235" s="56">
        <f t="shared" si="21"/>
        <v>0</v>
      </c>
      <c r="AB235" s="56">
        <f t="shared" si="22"/>
        <v>0</v>
      </c>
      <c r="AC235" s="56">
        <f t="shared" si="23"/>
        <v>0</v>
      </c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</row>
    <row r="236" spans="9:64" s="57" customFormat="1" ht="25.5" x14ac:dyDescent="0.4">
      <c r="I236" s="74"/>
      <c r="R236" s="74"/>
      <c r="S236" s="74"/>
      <c r="U236" s="75"/>
      <c r="W236" s="56"/>
      <c r="X236" s="56">
        <f t="shared" si="19"/>
        <v>0</v>
      </c>
      <c r="Y236" s="56">
        <f t="shared" si="20"/>
        <v>0</v>
      </c>
      <c r="Z236" s="56" t="str">
        <f t="shared" si="24"/>
        <v/>
      </c>
      <c r="AA236" s="56">
        <f t="shared" si="21"/>
        <v>0</v>
      </c>
      <c r="AB236" s="56">
        <f t="shared" si="22"/>
        <v>0</v>
      </c>
      <c r="AC236" s="56">
        <f t="shared" si="23"/>
        <v>0</v>
      </c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</row>
    <row r="237" spans="9:64" s="57" customFormat="1" ht="25.5" x14ac:dyDescent="0.4">
      <c r="I237" s="74"/>
      <c r="R237" s="74"/>
      <c r="S237" s="74"/>
      <c r="U237" s="75"/>
      <c r="W237" s="56"/>
      <c r="X237" s="56">
        <f t="shared" si="19"/>
        <v>0</v>
      </c>
      <c r="Y237" s="56">
        <f t="shared" si="20"/>
        <v>0</v>
      </c>
      <c r="Z237" s="56" t="str">
        <f t="shared" si="24"/>
        <v/>
      </c>
      <c r="AA237" s="56">
        <f t="shared" si="21"/>
        <v>0</v>
      </c>
      <c r="AB237" s="56">
        <f t="shared" si="22"/>
        <v>0</v>
      </c>
      <c r="AC237" s="56">
        <f t="shared" si="23"/>
        <v>0</v>
      </c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</row>
    <row r="238" spans="9:64" s="57" customFormat="1" ht="25.5" x14ac:dyDescent="0.4">
      <c r="I238" s="74"/>
      <c r="R238" s="74"/>
      <c r="S238" s="74"/>
      <c r="U238" s="75"/>
      <c r="W238" s="56"/>
      <c r="X238" s="56">
        <f t="shared" si="19"/>
        <v>0</v>
      </c>
      <c r="Y238" s="56">
        <f t="shared" si="20"/>
        <v>0</v>
      </c>
      <c r="Z238" s="56" t="str">
        <f t="shared" si="24"/>
        <v/>
      </c>
      <c r="AA238" s="56">
        <f t="shared" si="21"/>
        <v>0</v>
      </c>
      <c r="AB238" s="56">
        <f t="shared" si="22"/>
        <v>0</v>
      </c>
      <c r="AC238" s="56">
        <f t="shared" si="23"/>
        <v>0</v>
      </c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</row>
    <row r="239" spans="9:64" s="57" customFormat="1" ht="25.5" x14ac:dyDescent="0.4">
      <c r="I239" s="74"/>
      <c r="R239" s="74"/>
      <c r="S239" s="74"/>
      <c r="U239" s="75"/>
      <c r="W239" s="56"/>
      <c r="X239" s="56">
        <f t="shared" si="19"/>
        <v>0</v>
      </c>
      <c r="Y239" s="56">
        <f t="shared" si="20"/>
        <v>0</v>
      </c>
      <c r="Z239" s="56" t="str">
        <f t="shared" si="24"/>
        <v/>
      </c>
      <c r="AA239" s="56">
        <f t="shared" si="21"/>
        <v>0</v>
      </c>
      <c r="AB239" s="56">
        <f t="shared" si="22"/>
        <v>0</v>
      </c>
      <c r="AC239" s="56">
        <f t="shared" si="23"/>
        <v>0</v>
      </c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</row>
    <row r="240" spans="9:64" s="57" customFormat="1" ht="25.5" x14ac:dyDescent="0.4">
      <c r="I240" s="74"/>
      <c r="R240" s="74"/>
      <c r="S240" s="74"/>
      <c r="U240" s="75"/>
      <c r="W240" s="56"/>
      <c r="X240" s="56">
        <f t="shared" si="19"/>
        <v>0</v>
      </c>
      <c r="Y240" s="56">
        <f t="shared" si="20"/>
        <v>0</v>
      </c>
      <c r="Z240" s="56" t="str">
        <f t="shared" si="24"/>
        <v/>
      </c>
      <c r="AA240" s="56">
        <f t="shared" si="21"/>
        <v>0</v>
      </c>
      <c r="AB240" s="56">
        <f t="shared" si="22"/>
        <v>0</v>
      </c>
      <c r="AC240" s="56">
        <f t="shared" si="23"/>
        <v>0</v>
      </c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</row>
    <row r="241" spans="9:64" s="57" customFormat="1" ht="25.5" x14ac:dyDescent="0.4">
      <c r="I241" s="74"/>
      <c r="R241" s="74"/>
      <c r="S241" s="74"/>
      <c r="U241" s="75"/>
      <c r="W241" s="56"/>
      <c r="X241" s="56">
        <f t="shared" si="19"/>
        <v>0</v>
      </c>
      <c r="Y241" s="56">
        <f t="shared" si="20"/>
        <v>0</v>
      </c>
      <c r="Z241" s="56" t="str">
        <f t="shared" si="24"/>
        <v/>
      </c>
      <c r="AA241" s="56">
        <f t="shared" si="21"/>
        <v>0</v>
      </c>
      <c r="AB241" s="56">
        <f t="shared" si="22"/>
        <v>0</v>
      </c>
      <c r="AC241" s="56">
        <f t="shared" si="23"/>
        <v>0</v>
      </c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</row>
    <row r="242" spans="9:64" s="57" customFormat="1" ht="25.5" x14ac:dyDescent="0.4">
      <c r="I242" s="74"/>
      <c r="R242" s="74"/>
      <c r="S242" s="74"/>
      <c r="U242" s="75"/>
      <c r="W242" s="56"/>
      <c r="X242" s="56">
        <f t="shared" si="19"/>
        <v>0</v>
      </c>
      <c r="Y242" s="56">
        <f t="shared" si="20"/>
        <v>0</v>
      </c>
      <c r="Z242" s="56" t="str">
        <f t="shared" si="24"/>
        <v/>
      </c>
      <c r="AA242" s="56">
        <f t="shared" si="21"/>
        <v>0</v>
      </c>
      <c r="AB242" s="56">
        <f t="shared" si="22"/>
        <v>0</v>
      </c>
      <c r="AC242" s="56">
        <f t="shared" si="23"/>
        <v>0</v>
      </c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</row>
    <row r="243" spans="9:64" s="57" customFormat="1" ht="25.5" x14ac:dyDescent="0.4">
      <c r="I243" s="74"/>
      <c r="R243" s="74"/>
      <c r="S243" s="74"/>
      <c r="U243" s="75"/>
      <c r="W243" s="56"/>
      <c r="X243" s="56">
        <f t="shared" si="19"/>
        <v>0</v>
      </c>
      <c r="Y243" s="56">
        <f t="shared" si="20"/>
        <v>0</v>
      </c>
      <c r="Z243" s="56" t="str">
        <f t="shared" si="24"/>
        <v/>
      </c>
      <c r="AA243" s="56">
        <f t="shared" si="21"/>
        <v>0</v>
      </c>
      <c r="AB243" s="56">
        <f t="shared" si="22"/>
        <v>0</v>
      </c>
      <c r="AC243" s="56">
        <f t="shared" si="23"/>
        <v>0</v>
      </c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</row>
    <row r="244" spans="9:64" s="57" customFormat="1" ht="25.5" x14ac:dyDescent="0.4">
      <c r="I244" s="74"/>
      <c r="R244" s="74"/>
      <c r="S244" s="74"/>
      <c r="U244" s="75"/>
      <c r="W244" s="56"/>
      <c r="X244" s="56">
        <f t="shared" si="19"/>
        <v>0</v>
      </c>
      <c r="Y244" s="56">
        <f t="shared" si="20"/>
        <v>0</v>
      </c>
      <c r="Z244" s="56" t="str">
        <f t="shared" si="24"/>
        <v/>
      </c>
      <c r="AA244" s="56">
        <f t="shared" si="21"/>
        <v>0</v>
      </c>
      <c r="AB244" s="56">
        <f t="shared" si="22"/>
        <v>0</v>
      </c>
      <c r="AC244" s="56">
        <f t="shared" si="23"/>
        <v>0</v>
      </c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</row>
    <row r="245" spans="9:64" s="57" customFormat="1" ht="25.5" x14ac:dyDescent="0.4">
      <c r="I245" s="74"/>
      <c r="R245" s="74"/>
      <c r="S245" s="74"/>
      <c r="U245" s="75"/>
      <c r="W245" s="56"/>
      <c r="X245" s="56">
        <f t="shared" si="19"/>
        <v>0</v>
      </c>
      <c r="Y245" s="56">
        <f t="shared" si="20"/>
        <v>0</v>
      </c>
      <c r="Z245" s="56" t="str">
        <f t="shared" si="24"/>
        <v/>
      </c>
      <c r="AA245" s="56">
        <f t="shared" si="21"/>
        <v>0</v>
      </c>
      <c r="AB245" s="56">
        <f t="shared" si="22"/>
        <v>0</v>
      </c>
      <c r="AC245" s="56">
        <f t="shared" si="23"/>
        <v>0</v>
      </c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</row>
    <row r="246" spans="9:64" s="57" customFormat="1" ht="25.5" x14ac:dyDescent="0.4">
      <c r="I246" s="74"/>
      <c r="R246" s="74"/>
      <c r="S246" s="74"/>
      <c r="U246" s="75"/>
      <c r="W246" s="56"/>
      <c r="X246" s="56">
        <f t="shared" si="19"/>
        <v>0</v>
      </c>
      <c r="Y246" s="56">
        <f t="shared" si="20"/>
        <v>0</v>
      </c>
      <c r="Z246" s="56" t="str">
        <f t="shared" si="24"/>
        <v/>
      </c>
      <c r="AA246" s="56">
        <f t="shared" si="21"/>
        <v>0</v>
      </c>
      <c r="AB246" s="56">
        <f t="shared" si="22"/>
        <v>0</v>
      </c>
      <c r="AC246" s="56">
        <f t="shared" si="23"/>
        <v>0</v>
      </c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</row>
    <row r="247" spans="9:64" s="57" customFormat="1" ht="25.5" x14ac:dyDescent="0.4">
      <c r="I247" s="74"/>
      <c r="R247" s="74"/>
      <c r="S247" s="74"/>
      <c r="U247" s="75"/>
      <c r="W247" s="56"/>
      <c r="X247" s="56">
        <f t="shared" si="19"/>
        <v>0</v>
      </c>
      <c r="Y247" s="56">
        <f t="shared" si="20"/>
        <v>0</v>
      </c>
      <c r="Z247" s="56" t="str">
        <f t="shared" si="24"/>
        <v/>
      </c>
      <c r="AA247" s="56">
        <f t="shared" si="21"/>
        <v>0</v>
      </c>
      <c r="AB247" s="56">
        <f t="shared" si="22"/>
        <v>0</v>
      </c>
      <c r="AC247" s="56">
        <f t="shared" si="23"/>
        <v>0</v>
      </c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</row>
    <row r="248" spans="9:64" s="57" customFormat="1" ht="25.5" x14ac:dyDescent="0.4">
      <c r="I248" s="74"/>
      <c r="R248" s="74"/>
      <c r="S248" s="74"/>
      <c r="U248" s="75"/>
      <c r="W248" s="56"/>
      <c r="X248" s="56">
        <f t="shared" si="19"/>
        <v>0</v>
      </c>
      <c r="Y248" s="56">
        <f t="shared" si="20"/>
        <v>0</v>
      </c>
      <c r="Z248" s="56" t="str">
        <f t="shared" si="24"/>
        <v/>
      </c>
      <c r="AA248" s="56">
        <f t="shared" si="21"/>
        <v>0</v>
      </c>
      <c r="AB248" s="56">
        <f t="shared" si="22"/>
        <v>0</v>
      </c>
      <c r="AC248" s="56">
        <f t="shared" si="23"/>
        <v>0</v>
      </c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</row>
    <row r="249" spans="9:64" s="57" customFormat="1" ht="25.5" x14ac:dyDescent="0.4">
      <c r="I249" s="74"/>
      <c r="R249" s="74"/>
      <c r="S249" s="74"/>
      <c r="U249" s="75"/>
      <c r="W249" s="56"/>
      <c r="X249" s="56">
        <f t="shared" si="19"/>
        <v>0</v>
      </c>
      <c r="Y249" s="56">
        <f t="shared" si="20"/>
        <v>0</v>
      </c>
      <c r="Z249" s="56" t="str">
        <f t="shared" si="24"/>
        <v/>
      </c>
      <c r="AA249" s="56">
        <f t="shared" si="21"/>
        <v>0</v>
      </c>
      <c r="AB249" s="56">
        <f t="shared" si="22"/>
        <v>0</v>
      </c>
      <c r="AC249" s="56">
        <f t="shared" si="23"/>
        <v>0</v>
      </c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</row>
    <row r="250" spans="9:64" s="57" customFormat="1" ht="25.5" x14ac:dyDescent="0.4">
      <c r="I250" s="74"/>
      <c r="R250" s="74"/>
      <c r="S250" s="74"/>
      <c r="U250" s="75"/>
      <c r="W250" s="56"/>
      <c r="X250" s="56">
        <f t="shared" si="19"/>
        <v>0</v>
      </c>
      <c r="Y250" s="56">
        <f t="shared" si="20"/>
        <v>0</v>
      </c>
      <c r="Z250" s="56" t="str">
        <f t="shared" si="24"/>
        <v/>
      </c>
      <c r="AA250" s="56">
        <f t="shared" si="21"/>
        <v>0</v>
      </c>
      <c r="AB250" s="56">
        <f t="shared" si="22"/>
        <v>0</v>
      </c>
      <c r="AC250" s="56">
        <f t="shared" si="23"/>
        <v>0</v>
      </c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</row>
    <row r="251" spans="9:64" s="57" customFormat="1" ht="25.5" x14ac:dyDescent="0.4">
      <c r="I251" s="74"/>
      <c r="R251" s="74"/>
      <c r="S251" s="74"/>
      <c r="U251" s="75"/>
      <c r="W251" s="56"/>
      <c r="X251" s="56">
        <f t="shared" si="19"/>
        <v>0</v>
      </c>
      <c r="Y251" s="56">
        <f t="shared" si="20"/>
        <v>0</v>
      </c>
      <c r="Z251" s="56" t="str">
        <f t="shared" si="24"/>
        <v/>
      </c>
      <c r="AA251" s="56">
        <f t="shared" si="21"/>
        <v>0</v>
      </c>
      <c r="AB251" s="56">
        <f t="shared" si="22"/>
        <v>0</v>
      </c>
      <c r="AC251" s="56">
        <f t="shared" si="23"/>
        <v>0</v>
      </c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</row>
    <row r="252" spans="9:64" s="57" customFormat="1" ht="25.5" x14ac:dyDescent="0.4">
      <c r="I252" s="74"/>
      <c r="R252" s="74"/>
      <c r="S252" s="74"/>
      <c r="U252" s="75"/>
      <c r="W252" s="56"/>
      <c r="X252" s="56">
        <f t="shared" si="19"/>
        <v>0</v>
      </c>
      <c r="Y252" s="56">
        <f t="shared" si="20"/>
        <v>0</v>
      </c>
      <c r="Z252" s="56" t="str">
        <f t="shared" si="24"/>
        <v/>
      </c>
      <c r="AA252" s="56">
        <f t="shared" si="21"/>
        <v>0</v>
      </c>
      <c r="AB252" s="56">
        <f t="shared" si="22"/>
        <v>0</v>
      </c>
      <c r="AC252" s="56">
        <f t="shared" si="23"/>
        <v>0</v>
      </c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</row>
    <row r="253" spans="9:64" s="57" customFormat="1" ht="25.5" x14ac:dyDescent="0.4">
      <c r="I253" s="74"/>
      <c r="R253" s="74"/>
      <c r="S253" s="74"/>
      <c r="U253" s="75"/>
      <c r="W253" s="56"/>
      <c r="X253" s="56">
        <f t="shared" si="19"/>
        <v>0</v>
      </c>
      <c r="Y253" s="56">
        <f t="shared" si="20"/>
        <v>0</v>
      </c>
      <c r="Z253" s="56" t="str">
        <f t="shared" si="24"/>
        <v/>
      </c>
      <c r="AA253" s="56">
        <f t="shared" si="21"/>
        <v>0</v>
      </c>
      <c r="AB253" s="56">
        <f t="shared" si="22"/>
        <v>0</v>
      </c>
      <c r="AC253" s="56">
        <f t="shared" si="23"/>
        <v>0</v>
      </c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</row>
    <row r="254" spans="9:64" s="57" customFormat="1" ht="25.5" x14ac:dyDescent="0.4">
      <c r="I254" s="74"/>
      <c r="R254" s="74"/>
      <c r="S254" s="74"/>
      <c r="U254" s="75"/>
      <c r="W254" s="56"/>
      <c r="X254" s="56">
        <f t="shared" si="19"/>
        <v>0</v>
      </c>
      <c r="Y254" s="56">
        <f t="shared" si="20"/>
        <v>0</v>
      </c>
      <c r="Z254" s="56" t="str">
        <f t="shared" si="24"/>
        <v/>
      </c>
      <c r="AA254" s="56">
        <f t="shared" si="21"/>
        <v>0</v>
      </c>
      <c r="AB254" s="56">
        <f t="shared" si="22"/>
        <v>0</v>
      </c>
      <c r="AC254" s="56">
        <f t="shared" si="23"/>
        <v>0</v>
      </c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</row>
    <row r="255" spans="9:64" s="57" customFormat="1" ht="25.5" x14ac:dyDescent="0.4">
      <c r="I255" s="74"/>
      <c r="R255" s="74"/>
      <c r="S255" s="74"/>
      <c r="U255" s="75"/>
      <c r="W255" s="56"/>
      <c r="X255" s="56">
        <f t="shared" si="19"/>
        <v>0</v>
      </c>
      <c r="Y255" s="56">
        <f t="shared" si="20"/>
        <v>0</v>
      </c>
      <c r="Z255" s="56" t="str">
        <f t="shared" si="24"/>
        <v/>
      </c>
      <c r="AA255" s="56">
        <f t="shared" si="21"/>
        <v>0</v>
      </c>
      <c r="AB255" s="56">
        <f t="shared" si="22"/>
        <v>0</v>
      </c>
      <c r="AC255" s="56">
        <f t="shared" si="23"/>
        <v>0</v>
      </c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</row>
    <row r="256" spans="9:64" s="57" customFormat="1" ht="25.5" x14ac:dyDescent="0.4">
      <c r="I256" s="74"/>
      <c r="R256" s="74"/>
      <c r="S256" s="74"/>
      <c r="U256" s="75"/>
      <c r="W256" s="56"/>
      <c r="X256" s="56">
        <f t="shared" si="19"/>
        <v>0</v>
      </c>
      <c r="Y256" s="56">
        <f t="shared" si="20"/>
        <v>0</v>
      </c>
      <c r="Z256" s="56" t="str">
        <f t="shared" si="24"/>
        <v/>
      </c>
      <c r="AA256" s="56">
        <f t="shared" si="21"/>
        <v>0</v>
      </c>
      <c r="AB256" s="56">
        <f t="shared" si="22"/>
        <v>0</v>
      </c>
      <c r="AC256" s="56">
        <f t="shared" si="23"/>
        <v>0</v>
      </c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</row>
    <row r="257" spans="9:64" s="57" customFormat="1" ht="25.5" x14ac:dyDescent="0.4">
      <c r="I257" s="74"/>
      <c r="R257" s="74"/>
      <c r="S257" s="74"/>
      <c r="U257" s="75"/>
      <c r="W257" s="56"/>
      <c r="X257" s="56">
        <f t="shared" si="19"/>
        <v>0</v>
      </c>
      <c r="Y257" s="56">
        <f t="shared" si="20"/>
        <v>0</v>
      </c>
      <c r="Z257" s="56" t="str">
        <f t="shared" si="24"/>
        <v/>
      </c>
      <c r="AA257" s="56">
        <f t="shared" si="21"/>
        <v>0</v>
      </c>
      <c r="AB257" s="56">
        <f t="shared" si="22"/>
        <v>0</v>
      </c>
      <c r="AC257" s="56">
        <f t="shared" si="23"/>
        <v>0</v>
      </c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</row>
    <row r="258" spans="9:64" s="57" customFormat="1" ht="25.5" x14ac:dyDescent="0.4">
      <c r="I258" s="74"/>
      <c r="R258" s="74"/>
      <c r="S258" s="74"/>
      <c r="U258" s="75"/>
      <c r="W258" s="56"/>
      <c r="X258" s="56">
        <f t="shared" si="19"/>
        <v>0</v>
      </c>
      <c r="Y258" s="56">
        <f t="shared" si="20"/>
        <v>0</v>
      </c>
      <c r="Z258" s="56" t="str">
        <f t="shared" si="24"/>
        <v/>
      </c>
      <c r="AA258" s="56">
        <f t="shared" si="21"/>
        <v>0</v>
      </c>
      <c r="AB258" s="56">
        <f t="shared" si="22"/>
        <v>0</v>
      </c>
      <c r="AC258" s="56">
        <f t="shared" si="23"/>
        <v>0</v>
      </c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</row>
    <row r="259" spans="9:64" s="57" customFormat="1" ht="25.5" x14ac:dyDescent="0.4">
      <c r="I259" s="74"/>
      <c r="R259" s="74"/>
      <c r="S259" s="74"/>
      <c r="U259" s="75"/>
      <c r="W259" s="56"/>
      <c r="X259" s="56">
        <f t="shared" si="19"/>
        <v>0</v>
      </c>
      <c r="Y259" s="56">
        <f t="shared" si="20"/>
        <v>0</v>
      </c>
      <c r="Z259" s="56" t="str">
        <f t="shared" si="24"/>
        <v/>
      </c>
      <c r="AA259" s="56">
        <f t="shared" si="21"/>
        <v>0</v>
      </c>
      <c r="AB259" s="56">
        <f t="shared" si="22"/>
        <v>0</v>
      </c>
      <c r="AC259" s="56">
        <f t="shared" si="23"/>
        <v>0</v>
      </c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</row>
    <row r="260" spans="9:64" s="57" customFormat="1" ht="25.5" x14ac:dyDescent="0.4">
      <c r="I260" s="74"/>
      <c r="R260" s="74"/>
      <c r="S260" s="74"/>
      <c r="U260" s="75"/>
      <c r="W260" s="56"/>
      <c r="X260" s="56">
        <f t="shared" si="19"/>
        <v>0</v>
      </c>
      <c r="Y260" s="56">
        <f t="shared" si="20"/>
        <v>0</v>
      </c>
      <c r="Z260" s="56" t="str">
        <f t="shared" si="24"/>
        <v/>
      </c>
      <c r="AA260" s="56">
        <f t="shared" si="21"/>
        <v>0</v>
      </c>
      <c r="AB260" s="56">
        <f t="shared" si="22"/>
        <v>0</v>
      </c>
      <c r="AC260" s="56">
        <f t="shared" si="23"/>
        <v>0</v>
      </c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</row>
    <row r="261" spans="9:64" s="57" customFormat="1" ht="25.5" x14ac:dyDescent="0.4">
      <c r="I261" s="74"/>
      <c r="R261" s="74"/>
      <c r="S261" s="74"/>
      <c r="U261" s="75"/>
      <c r="W261" s="56"/>
      <c r="X261" s="56">
        <f t="shared" si="19"/>
        <v>0</v>
      </c>
      <c r="Y261" s="56">
        <f t="shared" si="20"/>
        <v>0</v>
      </c>
      <c r="Z261" s="56" t="str">
        <f t="shared" si="24"/>
        <v/>
      </c>
      <c r="AA261" s="56">
        <f t="shared" si="21"/>
        <v>0</v>
      </c>
      <c r="AB261" s="56">
        <f t="shared" si="22"/>
        <v>0</v>
      </c>
      <c r="AC261" s="56">
        <f t="shared" si="23"/>
        <v>0</v>
      </c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</row>
    <row r="262" spans="9:64" s="57" customFormat="1" ht="25.5" x14ac:dyDescent="0.4">
      <c r="I262" s="74"/>
      <c r="R262" s="74"/>
      <c r="S262" s="74"/>
      <c r="U262" s="75"/>
      <c r="W262" s="56"/>
      <c r="X262" s="56">
        <f t="shared" si="19"/>
        <v>0</v>
      </c>
      <c r="Y262" s="56">
        <f t="shared" si="20"/>
        <v>0</v>
      </c>
      <c r="Z262" s="56" t="str">
        <f t="shared" si="24"/>
        <v/>
      </c>
      <c r="AA262" s="56">
        <f t="shared" si="21"/>
        <v>0</v>
      </c>
      <c r="AB262" s="56">
        <f t="shared" si="22"/>
        <v>0</v>
      </c>
      <c r="AC262" s="56">
        <f t="shared" si="23"/>
        <v>0</v>
      </c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</row>
    <row r="263" spans="9:64" s="57" customFormat="1" ht="25.5" x14ac:dyDescent="0.4">
      <c r="I263" s="74"/>
      <c r="R263" s="74"/>
      <c r="S263" s="74"/>
      <c r="U263" s="75"/>
      <c r="W263" s="56"/>
      <c r="X263" s="56">
        <f t="shared" si="19"/>
        <v>0</v>
      </c>
      <c r="Y263" s="56">
        <f t="shared" si="20"/>
        <v>0</v>
      </c>
      <c r="Z263" s="56" t="str">
        <f t="shared" si="24"/>
        <v/>
      </c>
      <c r="AA263" s="56">
        <f t="shared" si="21"/>
        <v>0</v>
      </c>
      <c r="AB263" s="56">
        <f t="shared" si="22"/>
        <v>0</v>
      </c>
      <c r="AC263" s="56">
        <f t="shared" si="23"/>
        <v>0</v>
      </c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</row>
    <row r="264" spans="9:64" s="57" customFormat="1" ht="25.5" x14ac:dyDescent="0.4">
      <c r="I264" s="74"/>
      <c r="R264" s="74"/>
      <c r="S264" s="74"/>
      <c r="U264" s="75"/>
      <c r="W264" s="56"/>
      <c r="X264" s="56">
        <f t="shared" si="19"/>
        <v>0</v>
      </c>
      <c r="Y264" s="56">
        <f t="shared" si="20"/>
        <v>0</v>
      </c>
      <c r="Z264" s="56" t="str">
        <f t="shared" si="24"/>
        <v/>
      </c>
      <c r="AA264" s="56">
        <f t="shared" si="21"/>
        <v>0</v>
      </c>
      <c r="AB264" s="56">
        <f t="shared" si="22"/>
        <v>0</v>
      </c>
      <c r="AC264" s="56">
        <f t="shared" si="23"/>
        <v>0</v>
      </c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</row>
    <row r="265" spans="9:64" s="57" customFormat="1" ht="25.5" x14ac:dyDescent="0.4">
      <c r="I265" s="74"/>
      <c r="R265" s="74"/>
      <c r="S265" s="74"/>
      <c r="U265" s="75"/>
      <c r="W265" s="56"/>
      <c r="X265" s="56">
        <f t="shared" si="19"/>
        <v>0</v>
      </c>
      <c r="Y265" s="56">
        <f t="shared" si="20"/>
        <v>0</v>
      </c>
      <c r="Z265" s="56" t="str">
        <f t="shared" si="24"/>
        <v/>
      </c>
      <c r="AA265" s="56">
        <f t="shared" si="21"/>
        <v>0</v>
      </c>
      <c r="AB265" s="56">
        <f t="shared" si="22"/>
        <v>0</v>
      </c>
      <c r="AC265" s="56">
        <f t="shared" si="23"/>
        <v>0</v>
      </c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</row>
    <row r="266" spans="9:64" s="57" customFormat="1" ht="25.5" x14ac:dyDescent="0.4">
      <c r="I266" s="74"/>
      <c r="R266" s="74"/>
      <c r="S266" s="74"/>
      <c r="U266" s="75"/>
      <c r="W266" s="56"/>
      <c r="X266" s="56">
        <f t="shared" si="19"/>
        <v>0</v>
      </c>
      <c r="Y266" s="56">
        <f t="shared" si="20"/>
        <v>0</v>
      </c>
      <c r="Z266" s="56" t="str">
        <f t="shared" si="24"/>
        <v/>
      </c>
      <c r="AA266" s="56">
        <f t="shared" si="21"/>
        <v>0</v>
      </c>
      <c r="AB266" s="56">
        <f t="shared" si="22"/>
        <v>0</v>
      </c>
      <c r="AC266" s="56">
        <f t="shared" si="23"/>
        <v>0</v>
      </c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</row>
    <row r="267" spans="9:64" s="57" customFormat="1" ht="25.5" x14ac:dyDescent="0.4">
      <c r="I267" s="74"/>
      <c r="R267" s="74"/>
      <c r="S267" s="74"/>
      <c r="U267" s="75"/>
      <c r="W267" s="56"/>
      <c r="X267" s="56">
        <f t="shared" si="19"/>
        <v>0</v>
      </c>
      <c r="Y267" s="56">
        <f t="shared" si="20"/>
        <v>0</v>
      </c>
      <c r="Z267" s="56" t="str">
        <f t="shared" si="24"/>
        <v/>
      </c>
      <c r="AA267" s="56">
        <f t="shared" si="21"/>
        <v>0</v>
      </c>
      <c r="AB267" s="56">
        <f t="shared" si="22"/>
        <v>0</v>
      </c>
      <c r="AC267" s="56">
        <f t="shared" si="23"/>
        <v>0</v>
      </c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</row>
    <row r="268" spans="9:64" s="57" customFormat="1" ht="25.5" x14ac:dyDescent="0.4">
      <c r="I268" s="74"/>
      <c r="R268" s="74"/>
      <c r="S268" s="74"/>
      <c r="U268" s="75"/>
      <c r="W268" s="56"/>
      <c r="X268" s="56">
        <f t="shared" si="19"/>
        <v>0</v>
      </c>
      <c r="Y268" s="56">
        <f t="shared" si="20"/>
        <v>0</v>
      </c>
      <c r="Z268" s="56" t="str">
        <f t="shared" si="24"/>
        <v/>
      </c>
      <c r="AA268" s="56">
        <f t="shared" si="21"/>
        <v>0</v>
      </c>
      <c r="AB268" s="56">
        <f t="shared" si="22"/>
        <v>0</v>
      </c>
      <c r="AC268" s="56">
        <f t="shared" si="23"/>
        <v>0</v>
      </c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</row>
    <row r="269" spans="9:64" s="57" customFormat="1" ht="25.5" x14ac:dyDescent="0.4">
      <c r="I269" s="74"/>
      <c r="R269" s="74"/>
      <c r="S269" s="74"/>
      <c r="U269" s="75"/>
      <c r="W269" s="56"/>
      <c r="X269" s="56">
        <f t="shared" si="19"/>
        <v>0</v>
      </c>
      <c r="Y269" s="56">
        <f t="shared" si="20"/>
        <v>0</v>
      </c>
      <c r="Z269" s="56" t="str">
        <f t="shared" si="24"/>
        <v/>
      </c>
      <c r="AA269" s="56">
        <f t="shared" si="21"/>
        <v>0</v>
      </c>
      <c r="AB269" s="56">
        <f t="shared" si="22"/>
        <v>0</v>
      </c>
      <c r="AC269" s="56">
        <f t="shared" si="23"/>
        <v>0</v>
      </c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</row>
    <row r="270" spans="9:64" s="57" customFormat="1" ht="25.5" x14ac:dyDescent="0.4">
      <c r="I270" s="74"/>
      <c r="R270" s="74"/>
      <c r="S270" s="74"/>
      <c r="U270" s="75"/>
      <c r="W270" s="56"/>
      <c r="X270" s="56">
        <f t="shared" si="19"/>
        <v>0</v>
      </c>
      <c r="Y270" s="56">
        <f t="shared" si="20"/>
        <v>0</v>
      </c>
      <c r="Z270" s="56" t="str">
        <f t="shared" si="24"/>
        <v/>
      </c>
      <c r="AA270" s="56">
        <f t="shared" si="21"/>
        <v>0</v>
      </c>
      <c r="AB270" s="56">
        <f t="shared" si="22"/>
        <v>0</v>
      </c>
      <c r="AC270" s="56">
        <f t="shared" si="23"/>
        <v>0</v>
      </c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</row>
    <row r="271" spans="9:64" s="57" customFormat="1" ht="25.5" x14ac:dyDescent="0.4">
      <c r="I271" s="74"/>
      <c r="R271" s="74"/>
      <c r="S271" s="74"/>
      <c r="U271" s="75"/>
      <c r="W271" s="56"/>
      <c r="X271" s="56">
        <f t="shared" si="19"/>
        <v>0</v>
      </c>
      <c r="Y271" s="56">
        <f t="shared" si="20"/>
        <v>0</v>
      </c>
      <c r="Z271" s="56" t="str">
        <f t="shared" si="24"/>
        <v/>
      </c>
      <c r="AA271" s="56">
        <f t="shared" si="21"/>
        <v>0</v>
      </c>
      <c r="AB271" s="56">
        <f t="shared" si="22"/>
        <v>0</v>
      </c>
      <c r="AC271" s="56">
        <f t="shared" si="23"/>
        <v>0</v>
      </c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</row>
    <row r="272" spans="9:64" s="57" customFormat="1" ht="25.5" x14ac:dyDescent="0.4">
      <c r="I272" s="74"/>
      <c r="R272" s="74"/>
      <c r="S272" s="74"/>
      <c r="U272" s="75"/>
      <c r="W272" s="56"/>
      <c r="X272" s="56">
        <f t="shared" si="19"/>
        <v>0</v>
      </c>
      <c r="Y272" s="56">
        <f t="shared" si="20"/>
        <v>0</v>
      </c>
      <c r="Z272" s="56" t="str">
        <f t="shared" si="24"/>
        <v/>
      </c>
      <c r="AA272" s="56">
        <f t="shared" si="21"/>
        <v>0</v>
      </c>
      <c r="AB272" s="56">
        <f t="shared" si="22"/>
        <v>0</v>
      </c>
      <c r="AC272" s="56">
        <f t="shared" si="23"/>
        <v>0</v>
      </c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</row>
    <row r="273" spans="9:64" s="57" customFormat="1" ht="25.5" x14ac:dyDescent="0.4">
      <c r="I273" s="74"/>
      <c r="R273" s="74"/>
      <c r="S273" s="74"/>
      <c r="U273" s="75"/>
      <c r="W273" s="56"/>
      <c r="X273" s="56">
        <f t="shared" si="19"/>
        <v>0</v>
      </c>
      <c r="Y273" s="56">
        <f t="shared" si="20"/>
        <v>0</v>
      </c>
      <c r="Z273" s="56" t="str">
        <f t="shared" si="24"/>
        <v/>
      </c>
      <c r="AA273" s="56">
        <f t="shared" si="21"/>
        <v>0</v>
      </c>
      <c r="AB273" s="56">
        <f t="shared" si="22"/>
        <v>0</v>
      </c>
      <c r="AC273" s="56">
        <f t="shared" si="23"/>
        <v>0</v>
      </c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</row>
    <row r="274" spans="9:64" s="57" customFormat="1" ht="25.5" x14ac:dyDescent="0.4">
      <c r="I274" s="74"/>
      <c r="R274" s="74"/>
      <c r="S274" s="74"/>
      <c r="U274" s="75"/>
      <c r="W274" s="56"/>
      <c r="X274" s="56">
        <f t="shared" si="19"/>
        <v>0</v>
      </c>
      <c r="Y274" s="56">
        <f t="shared" si="20"/>
        <v>0</v>
      </c>
      <c r="Z274" s="56" t="str">
        <f t="shared" si="24"/>
        <v/>
      </c>
      <c r="AA274" s="56">
        <f t="shared" si="21"/>
        <v>0</v>
      </c>
      <c r="AB274" s="56">
        <f t="shared" si="22"/>
        <v>0</v>
      </c>
      <c r="AC274" s="56">
        <f t="shared" si="23"/>
        <v>0</v>
      </c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</row>
    <row r="275" spans="9:64" s="57" customFormat="1" ht="25.5" x14ac:dyDescent="0.4">
      <c r="I275" s="74"/>
      <c r="R275" s="74"/>
      <c r="S275" s="74"/>
      <c r="U275" s="75"/>
      <c r="W275" s="56"/>
      <c r="X275" s="56">
        <f t="shared" si="19"/>
        <v>0</v>
      </c>
      <c r="Y275" s="56">
        <f t="shared" si="20"/>
        <v>0</v>
      </c>
      <c r="Z275" s="56" t="str">
        <f t="shared" si="24"/>
        <v/>
      </c>
      <c r="AA275" s="56">
        <f t="shared" si="21"/>
        <v>0</v>
      </c>
      <c r="AB275" s="56">
        <f t="shared" si="22"/>
        <v>0</v>
      </c>
      <c r="AC275" s="56">
        <f t="shared" si="23"/>
        <v>0</v>
      </c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</row>
    <row r="276" spans="9:64" s="57" customFormat="1" ht="25.5" x14ac:dyDescent="0.4">
      <c r="I276" s="74"/>
      <c r="R276" s="74"/>
      <c r="S276" s="74"/>
      <c r="U276" s="75"/>
      <c r="W276" s="56"/>
      <c r="X276" s="56">
        <f t="shared" si="19"/>
        <v>0</v>
      </c>
      <c r="Y276" s="56">
        <f t="shared" si="20"/>
        <v>0</v>
      </c>
      <c r="Z276" s="56" t="str">
        <f t="shared" si="24"/>
        <v/>
      </c>
      <c r="AA276" s="56">
        <f t="shared" si="21"/>
        <v>0</v>
      </c>
      <c r="AB276" s="56">
        <f t="shared" si="22"/>
        <v>0</v>
      </c>
      <c r="AC276" s="56">
        <f t="shared" si="23"/>
        <v>0</v>
      </c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</row>
    <row r="277" spans="9:64" s="57" customFormat="1" ht="25.5" x14ac:dyDescent="0.4">
      <c r="I277" s="74"/>
      <c r="R277" s="74"/>
      <c r="S277" s="74"/>
      <c r="U277" s="75"/>
      <c r="W277" s="56"/>
      <c r="X277" s="56">
        <f t="shared" si="19"/>
        <v>0</v>
      </c>
      <c r="Y277" s="56">
        <f t="shared" si="20"/>
        <v>0</v>
      </c>
      <c r="Z277" s="56" t="str">
        <f t="shared" si="24"/>
        <v/>
      </c>
      <c r="AA277" s="56">
        <f t="shared" si="21"/>
        <v>0</v>
      </c>
      <c r="AB277" s="56">
        <f t="shared" si="22"/>
        <v>0</v>
      </c>
      <c r="AC277" s="56">
        <f t="shared" si="23"/>
        <v>0</v>
      </c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</row>
    <row r="278" spans="9:64" s="57" customFormat="1" ht="25.5" x14ac:dyDescent="0.4">
      <c r="I278" s="74"/>
      <c r="R278" s="74"/>
      <c r="S278" s="74"/>
      <c r="U278" s="75"/>
      <c r="W278" s="56"/>
      <c r="X278" s="56">
        <f t="shared" si="19"/>
        <v>0</v>
      </c>
      <c r="Y278" s="56">
        <f t="shared" si="20"/>
        <v>0</v>
      </c>
      <c r="Z278" s="56" t="str">
        <f t="shared" si="24"/>
        <v/>
      </c>
      <c r="AA278" s="56">
        <f t="shared" si="21"/>
        <v>0</v>
      </c>
      <c r="AB278" s="56">
        <f t="shared" si="22"/>
        <v>0</v>
      </c>
      <c r="AC278" s="56">
        <f t="shared" si="23"/>
        <v>0</v>
      </c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</row>
    <row r="279" spans="9:64" s="57" customFormat="1" ht="25.5" x14ac:dyDescent="0.4">
      <c r="I279" s="74"/>
      <c r="R279" s="74"/>
      <c r="S279" s="74"/>
      <c r="U279" s="75"/>
      <c r="W279" s="56"/>
      <c r="X279" s="56">
        <f t="shared" si="19"/>
        <v>0</v>
      </c>
      <c r="Y279" s="56">
        <f t="shared" si="20"/>
        <v>0</v>
      </c>
      <c r="Z279" s="56" t="str">
        <f t="shared" si="24"/>
        <v/>
      </c>
      <c r="AA279" s="56">
        <f t="shared" si="21"/>
        <v>0</v>
      </c>
      <c r="AB279" s="56">
        <f t="shared" si="22"/>
        <v>0</v>
      </c>
      <c r="AC279" s="56">
        <f t="shared" si="23"/>
        <v>0</v>
      </c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</row>
    <row r="280" spans="9:64" s="57" customFormat="1" ht="25.5" x14ac:dyDescent="0.4">
      <c r="I280" s="74"/>
      <c r="R280" s="74"/>
      <c r="S280" s="74"/>
      <c r="U280" s="75"/>
      <c r="W280" s="56"/>
      <c r="X280" s="56">
        <f t="shared" ref="X280:X342" si="25">COUNTIF(H280:T280,"○")+COUNTIF(H280:T280,"●")</f>
        <v>0</v>
      </c>
      <c r="Y280" s="56">
        <f t="shared" ref="Y280:Y342" si="26">COUNTIF(H280:T280,"●")</f>
        <v>0</v>
      </c>
      <c r="Z280" s="56" t="str">
        <f t="shared" si="24"/>
        <v/>
      </c>
      <c r="AA280" s="56">
        <f t="shared" si="21"/>
        <v>0</v>
      </c>
      <c r="AB280" s="56">
        <f t="shared" si="22"/>
        <v>0</v>
      </c>
      <c r="AC280" s="56">
        <f t="shared" si="23"/>
        <v>0</v>
      </c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</row>
    <row r="281" spans="9:64" s="57" customFormat="1" ht="25.5" x14ac:dyDescent="0.4">
      <c r="I281" s="74"/>
      <c r="R281" s="74"/>
      <c r="S281" s="74"/>
      <c r="U281" s="75"/>
      <c r="W281" s="56"/>
      <c r="X281" s="56">
        <f t="shared" si="25"/>
        <v>0</v>
      </c>
      <c r="Y281" s="56">
        <f t="shared" si="26"/>
        <v>0</v>
      </c>
      <c r="Z281" s="56" t="str">
        <f t="shared" ref="Z281:Z342" si="27">IF(X281=0,"",X281=Y281)</f>
        <v/>
      </c>
      <c r="AA281" s="56">
        <f t="shared" ref="AA281:AA342" si="28">COUNTIF(H281,"○")+COUNTIF(H281,"●")</f>
        <v>0</v>
      </c>
      <c r="AB281" s="56">
        <f t="shared" ref="AB281:AB342" si="29">COUNTIF(K281,"○")+COUNTIF(K281,"●")+COUNTIF(N281,"○")+COUNTIF(N281,"●")+COUNTIF(Q281,"○")+COUNTIF(Q281,"●")</f>
        <v>0</v>
      </c>
      <c r="AC281" s="56">
        <f t="shared" ref="AC281:AC342" si="30">COUNTIF(T281,"○")+COUNTIF(T281,"●")</f>
        <v>0</v>
      </c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</row>
    <row r="282" spans="9:64" s="57" customFormat="1" ht="25.5" x14ac:dyDescent="0.4">
      <c r="I282" s="74"/>
      <c r="R282" s="74"/>
      <c r="S282" s="74"/>
      <c r="U282" s="75"/>
      <c r="W282" s="56"/>
      <c r="X282" s="56">
        <f t="shared" si="25"/>
        <v>0</v>
      </c>
      <c r="Y282" s="56">
        <f t="shared" si="26"/>
        <v>0</v>
      </c>
      <c r="Z282" s="56" t="str">
        <f t="shared" si="27"/>
        <v/>
      </c>
      <c r="AA282" s="56">
        <f t="shared" si="28"/>
        <v>0</v>
      </c>
      <c r="AB282" s="56">
        <f t="shared" si="29"/>
        <v>0</v>
      </c>
      <c r="AC282" s="56">
        <f t="shared" si="30"/>
        <v>0</v>
      </c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</row>
    <row r="283" spans="9:64" s="57" customFormat="1" ht="25.5" x14ac:dyDescent="0.4">
      <c r="I283" s="74"/>
      <c r="R283" s="74"/>
      <c r="S283" s="74"/>
      <c r="U283" s="75"/>
      <c r="W283" s="56"/>
      <c r="X283" s="56">
        <f t="shared" si="25"/>
        <v>0</v>
      </c>
      <c r="Y283" s="56">
        <f t="shared" si="26"/>
        <v>0</v>
      </c>
      <c r="Z283" s="56" t="str">
        <f t="shared" si="27"/>
        <v/>
      </c>
      <c r="AA283" s="56">
        <f t="shared" si="28"/>
        <v>0</v>
      </c>
      <c r="AB283" s="56">
        <f t="shared" si="29"/>
        <v>0</v>
      </c>
      <c r="AC283" s="56">
        <f t="shared" si="30"/>
        <v>0</v>
      </c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</row>
    <row r="284" spans="9:64" s="57" customFormat="1" ht="25.5" x14ac:dyDescent="0.4">
      <c r="I284" s="74"/>
      <c r="R284" s="74"/>
      <c r="S284" s="74"/>
      <c r="U284" s="75"/>
      <c r="W284" s="56"/>
      <c r="X284" s="56">
        <f t="shared" si="25"/>
        <v>0</v>
      </c>
      <c r="Y284" s="56">
        <f t="shared" si="26"/>
        <v>0</v>
      </c>
      <c r="Z284" s="56" t="str">
        <f t="shared" si="27"/>
        <v/>
      </c>
      <c r="AA284" s="56">
        <f t="shared" si="28"/>
        <v>0</v>
      </c>
      <c r="AB284" s="56">
        <f t="shared" si="29"/>
        <v>0</v>
      </c>
      <c r="AC284" s="56">
        <f t="shared" si="30"/>
        <v>0</v>
      </c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</row>
    <row r="285" spans="9:64" s="57" customFormat="1" ht="25.5" x14ac:dyDescent="0.4">
      <c r="I285" s="74"/>
      <c r="R285" s="74"/>
      <c r="S285" s="74"/>
      <c r="U285" s="75"/>
      <c r="W285" s="56"/>
      <c r="X285" s="56">
        <f t="shared" si="25"/>
        <v>0</v>
      </c>
      <c r="Y285" s="56">
        <f t="shared" si="26"/>
        <v>0</v>
      </c>
      <c r="Z285" s="56" t="str">
        <f t="shared" si="27"/>
        <v/>
      </c>
      <c r="AA285" s="56">
        <f t="shared" si="28"/>
        <v>0</v>
      </c>
      <c r="AB285" s="56">
        <f t="shared" si="29"/>
        <v>0</v>
      </c>
      <c r="AC285" s="56">
        <f t="shared" si="30"/>
        <v>0</v>
      </c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</row>
    <row r="286" spans="9:64" s="57" customFormat="1" ht="25.5" x14ac:dyDescent="0.4">
      <c r="I286" s="74"/>
      <c r="R286" s="74"/>
      <c r="S286" s="74"/>
      <c r="U286" s="75"/>
      <c r="W286" s="56"/>
      <c r="X286" s="56">
        <f t="shared" si="25"/>
        <v>0</v>
      </c>
      <c r="Y286" s="56">
        <f t="shared" si="26"/>
        <v>0</v>
      </c>
      <c r="Z286" s="56" t="str">
        <f t="shared" si="27"/>
        <v/>
      </c>
      <c r="AA286" s="56">
        <f t="shared" si="28"/>
        <v>0</v>
      </c>
      <c r="AB286" s="56">
        <f t="shared" si="29"/>
        <v>0</v>
      </c>
      <c r="AC286" s="56">
        <f t="shared" si="30"/>
        <v>0</v>
      </c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</row>
    <row r="287" spans="9:64" s="57" customFormat="1" ht="25.5" x14ac:dyDescent="0.4">
      <c r="I287" s="74"/>
      <c r="R287" s="74"/>
      <c r="S287" s="74"/>
      <c r="U287" s="75"/>
      <c r="W287" s="56"/>
      <c r="X287" s="56">
        <f t="shared" si="25"/>
        <v>0</v>
      </c>
      <c r="Y287" s="56">
        <f t="shared" si="26"/>
        <v>0</v>
      </c>
      <c r="Z287" s="56" t="str">
        <f t="shared" si="27"/>
        <v/>
      </c>
      <c r="AA287" s="56">
        <f t="shared" si="28"/>
        <v>0</v>
      </c>
      <c r="AB287" s="56">
        <f t="shared" si="29"/>
        <v>0</v>
      </c>
      <c r="AC287" s="56">
        <f t="shared" si="30"/>
        <v>0</v>
      </c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</row>
    <row r="288" spans="9:64" s="57" customFormat="1" ht="25.5" x14ac:dyDescent="0.4">
      <c r="I288" s="74"/>
      <c r="R288" s="74"/>
      <c r="S288" s="74"/>
      <c r="U288" s="75"/>
      <c r="W288" s="56"/>
      <c r="X288" s="56">
        <f t="shared" si="25"/>
        <v>0</v>
      </c>
      <c r="Y288" s="56">
        <f t="shared" si="26"/>
        <v>0</v>
      </c>
      <c r="Z288" s="56" t="str">
        <f t="shared" si="27"/>
        <v/>
      </c>
      <c r="AA288" s="56">
        <f t="shared" si="28"/>
        <v>0</v>
      </c>
      <c r="AB288" s="56">
        <f t="shared" si="29"/>
        <v>0</v>
      </c>
      <c r="AC288" s="56">
        <f t="shared" si="30"/>
        <v>0</v>
      </c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</row>
    <row r="289" spans="9:64" s="57" customFormat="1" ht="25.5" x14ac:dyDescent="0.4">
      <c r="I289" s="74"/>
      <c r="R289" s="74"/>
      <c r="S289" s="74"/>
      <c r="U289" s="75"/>
      <c r="W289" s="56"/>
      <c r="X289" s="56">
        <f t="shared" si="25"/>
        <v>0</v>
      </c>
      <c r="Y289" s="56">
        <f t="shared" si="26"/>
        <v>0</v>
      </c>
      <c r="Z289" s="56" t="str">
        <f t="shared" si="27"/>
        <v/>
      </c>
      <c r="AA289" s="56">
        <f t="shared" si="28"/>
        <v>0</v>
      </c>
      <c r="AB289" s="56">
        <f t="shared" si="29"/>
        <v>0</v>
      </c>
      <c r="AC289" s="56">
        <f t="shared" si="30"/>
        <v>0</v>
      </c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</row>
    <row r="290" spans="9:64" s="57" customFormat="1" ht="25.5" x14ac:dyDescent="0.4">
      <c r="I290" s="74"/>
      <c r="R290" s="74"/>
      <c r="S290" s="74"/>
      <c r="U290" s="75"/>
      <c r="W290" s="56"/>
      <c r="X290" s="56">
        <f t="shared" si="25"/>
        <v>0</v>
      </c>
      <c r="Y290" s="56">
        <f t="shared" si="26"/>
        <v>0</v>
      </c>
      <c r="Z290" s="56" t="str">
        <f t="shared" si="27"/>
        <v/>
      </c>
      <c r="AA290" s="56">
        <f t="shared" si="28"/>
        <v>0</v>
      </c>
      <c r="AB290" s="56">
        <f t="shared" si="29"/>
        <v>0</v>
      </c>
      <c r="AC290" s="56">
        <f t="shared" si="30"/>
        <v>0</v>
      </c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</row>
    <row r="291" spans="9:64" s="57" customFormat="1" ht="25.5" x14ac:dyDescent="0.4">
      <c r="I291" s="74"/>
      <c r="R291" s="74"/>
      <c r="S291" s="74"/>
      <c r="U291" s="75"/>
      <c r="W291" s="56"/>
      <c r="X291" s="56">
        <f t="shared" si="25"/>
        <v>0</v>
      </c>
      <c r="Y291" s="56">
        <f t="shared" si="26"/>
        <v>0</v>
      </c>
      <c r="Z291" s="56" t="str">
        <f t="shared" si="27"/>
        <v/>
      </c>
      <c r="AA291" s="56">
        <f t="shared" si="28"/>
        <v>0</v>
      </c>
      <c r="AB291" s="56">
        <f t="shared" si="29"/>
        <v>0</v>
      </c>
      <c r="AC291" s="56">
        <f t="shared" si="30"/>
        <v>0</v>
      </c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</row>
    <row r="292" spans="9:64" s="57" customFormat="1" ht="25.5" x14ac:dyDescent="0.4">
      <c r="I292" s="74"/>
      <c r="R292" s="74"/>
      <c r="S292" s="74"/>
      <c r="U292" s="75"/>
      <c r="W292" s="56"/>
      <c r="X292" s="56">
        <f t="shared" si="25"/>
        <v>0</v>
      </c>
      <c r="Y292" s="56">
        <f t="shared" si="26"/>
        <v>0</v>
      </c>
      <c r="Z292" s="56" t="str">
        <f t="shared" si="27"/>
        <v/>
      </c>
      <c r="AA292" s="56">
        <f t="shared" si="28"/>
        <v>0</v>
      </c>
      <c r="AB292" s="56">
        <f t="shared" si="29"/>
        <v>0</v>
      </c>
      <c r="AC292" s="56">
        <f t="shared" si="30"/>
        <v>0</v>
      </c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</row>
    <row r="293" spans="9:64" s="57" customFormat="1" ht="25.5" x14ac:dyDescent="0.4">
      <c r="I293" s="74"/>
      <c r="R293" s="74"/>
      <c r="S293" s="74"/>
      <c r="U293" s="75"/>
      <c r="W293" s="56"/>
      <c r="X293" s="56">
        <f t="shared" si="25"/>
        <v>0</v>
      </c>
      <c r="Y293" s="56">
        <f t="shared" si="26"/>
        <v>0</v>
      </c>
      <c r="Z293" s="56" t="str">
        <f t="shared" si="27"/>
        <v/>
      </c>
      <c r="AA293" s="56">
        <f t="shared" si="28"/>
        <v>0</v>
      </c>
      <c r="AB293" s="56">
        <f t="shared" si="29"/>
        <v>0</v>
      </c>
      <c r="AC293" s="56">
        <f t="shared" si="30"/>
        <v>0</v>
      </c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</row>
    <row r="294" spans="9:64" s="57" customFormat="1" ht="25.5" x14ac:dyDescent="0.4">
      <c r="I294" s="74"/>
      <c r="R294" s="74"/>
      <c r="S294" s="74"/>
      <c r="U294" s="75"/>
      <c r="W294" s="56"/>
      <c r="X294" s="56">
        <f t="shared" si="25"/>
        <v>0</v>
      </c>
      <c r="Y294" s="56">
        <f t="shared" si="26"/>
        <v>0</v>
      </c>
      <c r="Z294" s="56" t="str">
        <f t="shared" si="27"/>
        <v/>
      </c>
      <c r="AA294" s="56">
        <f t="shared" si="28"/>
        <v>0</v>
      </c>
      <c r="AB294" s="56">
        <f t="shared" si="29"/>
        <v>0</v>
      </c>
      <c r="AC294" s="56">
        <f t="shared" si="30"/>
        <v>0</v>
      </c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</row>
    <row r="295" spans="9:64" s="57" customFormat="1" ht="25.5" x14ac:dyDescent="0.4">
      <c r="I295" s="74"/>
      <c r="R295" s="74"/>
      <c r="S295" s="74"/>
      <c r="U295" s="75"/>
      <c r="W295" s="56"/>
      <c r="X295" s="56">
        <f t="shared" si="25"/>
        <v>0</v>
      </c>
      <c r="Y295" s="56">
        <f t="shared" si="26"/>
        <v>0</v>
      </c>
      <c r="Z295" s="56" t="str">
        <f t="shared" si="27"/>
        <v/>
      </c>
      <c r="AA295" s="56">
        <f t="shared" si="28"/>
        <v>0</v>
      </c>
      <c r="AB295" s="56">
        <f t="shared" si="29"/>
        <v>0</v>
      </c>
      <c r="AC295" s="56">
        <f t="shared" si="30"/>
        <v>0</v>
      </c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</row>
    <row r="296" spans="9:64" s="57" customFormat="1" ht="25.5" x14ac:dyDescent="0.4">
      <c r="I296" s="74"/>
      <c r="R296" s="74"/>
      <c r="S296" s="74"/>
      <c r="U296" s="75"/>
      <c r="W296" s="56"/>
      <c r="X296" s="56">
        <f t="shared" si="25"/>
        <v>0</v>
      </c>
      <c r="Y296" s="56">
        <f t="shared" si="26"/>
        <v>0</v>
      </c>
      <c r="Z296" s="56" t="str">
        <f t="shared" si="27"/>
        <v/>
      </c>
      <c r="AA296" s="56">
        <f t="shared" si="28"/>
        <v>0</v>
      </c>
      <c r="AB296" s="56">
        <f t="shared" si="29"/>
        <v>0</v>
      </c>
      <c r="AC296" s="56">
        <f t="shared" si="30"/>
        <v>0</v>
      </c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</row>
    <row r="297" spans="9:64" s="57" customFormat="1" ht="25.5" x14ac:dyDescent="0.4">
      <c r="I297" s="74"/>
      <c r="R297" s="74"/>
      <c r="S297" s="74"/>
      <c r="U297" s="75"/>
      <c r="W297" s="56"/>
      <c r="X297" s="56">
        <f t="shared" si="25"/>
        <v>0</v>
      </c>
      <c r="Y297" s="56">
        <f t="shared" si="26"/>
        <v>0</v>
      </c>
      <c r="Z297" s="56" t="str">
        <f t="shared" si="27"/>
        <v/>
      </c>
      <c r="AA297" s="56">
        <f t="shared" si="28"/>
        <v>0</v>
      </c>
      <c r="AB297" s="56">
        <f t="shared" si="29"/>
        <v>0</v>
      </c>
      <c r="AC297" s="56">
        <f t="shared" si="30"/>
        <v>0</v>
      </c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</row>
    <row r="298" spans="9:64" s="57" customFormat="1" ht="25.5" x14ac:dyDescent="0.4">
      <c r="I298" s="74"/>
      <c r="R298" s="74"/>
      <c r="S298" s="74"/>
      <c r="U298" s="75"/>
      <c r="W298" s="56"/>
      <c r="X298" s="56">
        <f t="shared" si="25"/>
        <v>0</v>
      </c>
      <c r="Y298" s="56">
        <f t="shared" si="26"/>
        <v>0</v>
      </c>
      <c r="Z298" s="56" t="str">
        <f t="shared" si="27"/>
        <v/>
      </c>
      <c r="AA298" s="56">
        <f t="shared" si="28"/>
        <v>0</v>
      </c>
      <c r="AB298" s="56">
        <f t="shared" si="29"/>
        <v>0</v>
      </c>
      <c r="AC298" s="56">
        <f t="shared" si="30"/>
        <v>0</v>
      </c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</row>
    <row r="299" spans="9:64" s="57" customFormat="1" ht="25.5" x14ac:dyDescent="0.4">
      <c r="I299" s="74"/>
      <c r="R299" s="74"/>
      <c r="S299" s="74"/>
      <c r="U299" s="75"/>
      <c r="W299" s="56"/>
      <c r="X299" s="56">
        <f t="shared" si="25"/>
        <v>0</v>
      </c>
      <c r="Y299" s="56">
        <f t="shared" si="26"/>
        <v>0</v>
      </c>
      <c r="Z299" s="56" t="str">
        <f t="shared" si="27"/>
        <v/>
      </c>
      <c r="AA299" s="56">
        <f t="shared" si="28"/>
        <v>0</v>
      </c>
      <c r="AB299" s="56">
        <f t="shared" si="29"/>
        <v>0</v>
      </c>
      <c r="AC299" s="56">
        <f t="shared" si="30"/>
        <v>0</v>
      </c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</row>
    <row r="300" spans="9:64" s="57" customFormat="1" ht="25.5" x14ac:dyDescent="0.4">
      <c r="I300" s="74"/>
      <c r="R300" s="74"/>
      <c r="S300" s="74"/>
      <c r="U300" s="75"/>
      <c r="W300" s="56"/>
      <c r="X300" s="56">
        <f t="shared" si="25"/>
        <v>0</v>
      </c>
      <c r="Y300" s="56">
        <f t="shared" si="26"/>
        <v>0</v>
      </c>
      <c r="Z300" s="56" t="str">
        <f t="shared" si="27"/>
        <v/>
      </c>
      <c r="AA300" s="56">
        <f t="shared" si="28"/>
        <v>0</v>
      </c>
      <c r="AB300" s="56">
        <f t="shared" si="29"/>
        <v>0</v>
      </c>
      <c r="AC300" s="56">
        <f t="shared" si="30"/>
        <v>0</v>
      </c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</row>
    <row r="301" spans="9:64" s="57" customFormat="1" ht="25.5" x14ac:dyDescent="0.4">
      <c r="I301" s="74"/>
      <c r="R301" s="74"/>
      <c r="S301" s="74"/>
      <c r="U301" s="75"/>
      <c r="W301" s="56"/>
      <c r="X301" s="56">
        <f t="shared" si="25"/>
        <v>0</v>
      </c>
      <c r="Y301" s="56">
        <f t="shared" si="26"/>
        <v>0</v>
      </c>
      <c r="Z301" s="56" t="str">
        <f t="shared" si="27"/>
        <v/>
      </c>
      <c r="AA301" s="56">
        <f t="shared" si="28"/>
        <v>0</v>
      </c>
      <c r="AB301" s="56">
        <f t="shared" si="29"/>
        <v>0</v>
      </c>
      <c r="AC301" s="56">
        <f t="shared" si="30"/>
        <v>0</v>
      </c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</row>
    <row r="302" spans="9:64" s="57" customFormat="1" ht="25.5" x14ac:dyDescent="0.4">
      <c r="I302" s="74"/>
      <c r="R302" s="74"/>
      <c r="S302" s="74"/>
      <c r="U302" s="75"/>
      <c r="W302" s="56"/>
      <c r="X302" s="56">
        <f t="shared" si="25"/>
        <v>0</v>
      </c>
      <c r="Y302" s="56">
        <f t="shared" si="26"/>
        <v>0</v>
      </c>
      <c r="Z302" s="56" t="str">
        <f t="shared" si="27"/>
        <v/>
      </c>
      <c r="AA302" s="56">
        <f t="shared" si="28"/>
        <v>0</v>
      </c>
      <c r="AB302" s="56">
        <f t="shared" si="29"/>
        <v>0</v>
      </c>
      <c r="AC302" s="56">
        <f t="shared" si="30"/>
        <v>0</v>
      </c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</row>
    <row r="303" spans="9:64" s="57" customFormat="1" ht="25.5" x14ac:dyDescent="0.4">
      <c r="I303" s="74"/>
      <c r="R303" s="74"/>
      <c r="S303" s="74"/>
      <c r="U303" s="75"/>
      <c r="W303" s="56"/>
      <c r="X303" s="56">
        <f t="shared" si="25"/>
        <v>0</v>
      </c>
      <c r="Y303" s="56">
        <f t="shared" si="26"/>
        <v>0</v>
      </c>
      <c r="Z303" s="56" t="str">
        <f t="shared" si="27"/>
        <v/>
      </c>
      <c r="AA303" s="56">
        <f t="shared" si="28"/>
        <v>0</v>
      </c>
      <c r="AB303" s="56">
        <f t="shared" si="29"/>
        <v>0</v>
      </c>
      <c r="AC303" s="56">
        <f t="shared" si="30"/>
        <v>0</v>
      </c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</row>
    <row r="304" spans="9:64" s="57" customFormat="1" ht="25.5" x14ac:dyDescent="0.4">
      <c r="I304" s="74"/>
      <c r="R304" s="74"/>
      <c r="S304" s="74"/>
      <c r="U304" s="75"/>
      <c r="W304" s="56"/>
      <c r="X304" s="56">
        <f t="shared" si="25"/>
        <v>0</v>
      </c>
      <c r="Y304" s="56">
        <f t="shared" si="26"/>
        <v>0</v>
      </c>
      <c r="Z304" s="56" t="str">
        <f t="shared" si="27"/>
        <v/>
      </c>
      <c r="AA304" s="56">
        <f t="shared" si="28"/>
        <v>0</v>
      </c>
      <c r="AB304" s="56">
        <f t="shared" si="29"/>
        <v>0</v>
      </c>
      <c r="AC304" s="56">
        <f t="shared" si="30"/>
        <v>0</v>
      </c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</row>
    <row r="305" spans="9:64" s="57" customFormat="1" ht="25.5" x14ac:dyDescent="0.4">
      <c r="I305" s="74"/>
      <c r="R305" s="74"/>
      <c r="S305" s="74"/>
      <c r="U305" s="75"/>
      <c r="W305" s="56"/>
      <c r="X305" s="56">
        <f t="shared" si="25"/>
        <v>0</v>
      </c>
      <c r="Y305" s="56">
        <f t="shared" si="26"/>
        <v>0</v>
      </c>
      <c r="Z305" s="56" t="str">
        <f t="shared" si="27"/>
        <v/>
      </c>
      <c r="AA305" s="56">
        <f t="shared" si="28"/>
        <v>0</v>
      </c>
      <c r="AB305" s="56">
        <f t="shared" si="29"/>
        <v>0</v>
      </c>
      <c r="AC305" s="56">
        <f t="shared" si="30"/>
        <v>0</v>
      </c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</row>
    <row r="306" spans="9:64" s="57" customFormat="1" ht="25.5" x14ac:dyDescent="0.4">
      <c r="I306" s="74"/>
      <c r="R306" s="74"/>
      <c r="S306" s="74"/>
      <c r="U306" s="75"/>
      <c r="W306" s="56"/>
      <c r="X306" s="56">
        <f t="shared" si="25"/>
        <v>0</v>
      </c>
      <c r="Y306" s="56">
        <f t="shared" si="26"/>
        <v>0</v>
      </c>
      <c r="Z306" s="56" t="str">
        <f t="shared" si="27"/>
        <v/>
      </c>
      <c r="AA306" s="56">
        <f t="shared" si="28"/>
        <v>0</v>
      </c>
      <c r="AB306" s="56">
        <f t="shared" si="29"/>
        <v>0</v>
      </c>
      <c r="AC306" s="56">
        <f t="shared" si="30"/>
        <v>0</v>
      </c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</row>
    <row r="307" spans="9:64" s="57" customFormat="1" ht="25.5" x14ac:dyDescent="0.4">
      <c r="I307" s="74"/>
      <c r="R307" s="74"/>
      <c r="S307" s="74"/>
      <c r="U307" s="75"/>
      <c r="W307" s="56"/>
      <c r="X307" s="56">
        <f t="shared" si="25"/>
        <v>0</v>
      </c>
      <c r="Y307" s="56">
        <f t="shared" si="26"/>
        <v>0</v>
      </c>
      <c r="Z307" s="56" t="str">
        <f t="shared" si="27"/>
        <v/>
      </c>
      <c r="AA307" s="56">
        <f t="shared" si="28"/>
        <v>0</v>
      </c>
      <c r="AB307" s="56">
        <f t="shared" si="29"/>
        <v>0</v>
      </c>
      <c r="AC307" s="56">
        <f t="shared" si="30"/>
        <v>0</v>
      </c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</row>
    <row r="308" spans="9:64" s="57" customFormat="1" ht="25.5" x14ac:dyDescent="0.4">
      <c r="I308" s="74"/>
      <c r="R308" s="74"/>
      <c r="S308" s="74"/>
      <c r="U308" s="75"/>
      <c r="W308" s="56"/>
      <c r="X308" s="56">
        <f t="shared" si="25"/>
        <v>0</v>
      </c>
      <c r="Y308" s="56">
        <f t="shared" si="26"/>
        <v>0</v>
      </c>
      <c r="Z308" s="56" t="str">
        <f t="shared" si="27"/>
        <v/>
      </c>
      <c r="AA308" s="56">
        <f t="shared" si="28"/>
        <v>0</v>
      </c>
      <c r="AB308" s="56">
        <f t="shared" si="29"/>
        <v>0</v>
      </c>
      <c r="AC308" s="56">
        <f t="shared" si="30"/>
        <v>0</v>
      </c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</row>
    <row r="309" spans="9:64" s="57" customFormat="1" ht="25.5" x14ac:dyDescent="0.4">
      <c r="I309" s="74"/>
      <c r="R309" s="74"/>
      <c r="S309" s="74"/>
      <c r="U309" s="75"/>
      <c r="W309" s="56"/>
      <c r="X309" s="56">
        <f t="shared" si="25"/>
        <v>0</v>
      </c>
      <c r="Y309" s="56">
        <f t="shared" si="26"/>
        <v>0</v>
      </c>
      <c r="Z309" s="56" t="str">
        <f t="shared" si="27"/>
        <v/>
      </c>
      <c r="AA309" s="56">
        <f t="shared" si="28"/>
        <v>0</v>
      </c>
      <c r="AB309" s="56">
        <f t="shared" si="29"/>
        <v>0</v>
      </c>
      <c r="AC309" s="56">
        <f t="shared" si="30"/>
        <v>0</v>
      </c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</row>
    <row r="310" spans="9:64" s="57" customFormat="1" ht="25.5" x14ac:dyDescent="0.4">
      <c r="I310" s="74"/>
      <c r="R310" s="74"/>
      <c r="S310" s="74"/>
      <c r="U310" s="75"/>
      <c r="W310" s="56"/>
      <c r="X310" s="56">
        <f t="shared" si="25"/>
        <v>0</v>
      </c>
      <c r="Y310" s="56">
        <f t="shared" si="26"/>
        <v>0</v>
      </c>
      <c r="Z310" s="56" t="str">
        <f t="shared" si="27"/>
        <v/>
      </c>
      <c r="AA310" s="56">
        <f t="shared" si="28"/>
        <v>0</v>
      </c>
      <c r="AB310" s="56">
        <f t="shared" si="29"/>
        <v>0</v>
      </c>
      <c r="AC310" s="56">
        <f t="shared" si="30"/>
        <v>0</v>
      </c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</row>
    <row r="311" spans="9:64" s="57" customFormat="1" ht="25.5" x14ac:dyDescent="0.4">
      <c r="I311" s="74"/>
      <c r="R311" s="74"/>
      <c r="S311" s="74"/>
      <c r="U311" s="75"/>
      <c r="W311" s="56"/>
      <c r="X311" s="56">
        <f t="shared" si="25"/>
        <v>0</v>
      </c>
      <c r="Y311" s="56">
        <f t="shared" si="26"/>
        <v>0</v>
      </c>
      <c r="Z311" s="56" t="str">
        <f t="shared" si="27"/>
        <v/>
      </c>
      <c r="AA311" s="56">
        <f t="shared" si="28"/>
        <v>0</v>
      </c>
      <c r="AB311" s="56">
        <f t="shared" si="29"/>
        <v>0</v>
      </c>
      <c r="AC311" s="56">
        <f t="shared" si="30"/>
        <v>0</v>
      </c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</row>
    <row r="312" spans="9:64" s="57" customFormat="1" ht="25.5" x14ac:dyDescent="0.4">
      <c r="I312" s="74"/>
      <c r="R312" s="74"/>
      <c r="S312" s="74"/>
      <c r="U312" s="75"/>
      <c r="W312" s="56"/>
      <c r="X312" s="56">
        <f t="shared" si="25"/>
        <v>0</v>
      </c>
      <c r="Y312" s="56">
        <f t="shared" si="26"/>
        <v>0</v>
      </c>
      <c r="Z312" s="56" t="str">
        <f t="shared" si="27"/>
        <v/>
      </c>
      <c r="AA312" s="56">
        <f t="shared" si="28"/>
        <v>0</v>
      </c>
      <c r="AB312" s="56">
        <f t="shared" si="29"/>
        <v>0</v>
      </c>
      <c r="AC312" s="56">
        <f t="shared" si="30"/>
        <v>0</v>
      </c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</row>
    <row r="313" spans="9:64" s="57" customFormat="1" ht="25.5" x14ac:dyDescent="0.4">
      <c r="I313" s="74"/>
      <c r="R313" s="74"/>
      <c r="S313" s="74"/>
      <c r="U313" s="75"/>
      <c r="W313" s="56"/>
      <c r="X313" s="56">
        <f t="shared" si="25"/>
        <v>0</v>
      </c>
      <c r="Y313" s="56">
        <f t="shared" si="26"/>
        <v>0</v>
      </c>
      <c r="Z313" s="56" t="str">
        <f t="shared" si="27"/>
        <v/>
      </c>
      <c r="AA313" s="56">
        <f t="shared" si="28"/>
        <v>0</v>
      </c>
      <c r="AB313" s="56">
        <f t="shared" si="29"/>
        <v>0</v>
      </c>
      <c r="AC313" s="56">
        <f t="shared" si="30"/>
        <v>0</v>
      </c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</row>
    <row r="314" spans="9:64" s="57" customFormat="1" ht="25.5" x14ac:dyDescent="0.4">
      <c r="I314" s="74"/>
      <c r="R314" s="74"/>
      <c r="S314" s="74"/>
      <c r="U314" s="75"/>
      <c r="W314" s="56"/>
      <c r="X314" s="56">
        <f t="shared" si="25"/>
        <v>0</v>
      </c>
      <c r="Y314" s="56">
        <f t="shared" si="26"/>
        <v>0</v>
      </c>
      <c r="Z314" s="56" t="str">
        <f t="shared" si="27"/>
        <v/>
      </c>
      <c r="AA314" s="56">
        <f t="shared" si="28"/>
        <v>0</v>
      </c>
      <c r="AB314" s="56">
        <f t="shared" si="29"/>
        <v>0</v>
      </c>
      <c r="AC314" s="56">
        <f t="shared" si="30"/>
        <v>0</v>
      </c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</row>
    <row r="315" spans="9:64" s="57" customFormat="1" ht="25.5" x14ac:dyDescent="0.4">
      <c r="I315" s="74"/>
      <c r="R315" s="74"/>
      <c r="S315" s="74"/>
      <c r="U315" s="75"/>
      <c r="W315" s="56"/>
      <c r="X315" s="56">
        <f t="shared" si="25"/>
        <v>0</v>
      </c>
      <c r="Y315" s="56">
        <f t="shared" si="26"/>
        <v>0</v>
      </c>
      <c r="Z315" s="56" t="str">
        <f t="shared" si="27"/>
        <v/>
      </c>
      <c r="AA315" s="56">
        <f t="shared" si="28"/>
        <v>0</v>
      </c>
      <c r="AB315" s="56">
        <f t="shared" si="29"/>
        <v>0</v>
      </c>
      <c r="AC315" s="56">
        <f t="shared" si="30"/>
        <v>0</v>
      </c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</row>
    <row r="316" spans="9:64" s="57" customFormat="1" ht="25.5" x14ac:dyDescent="0.4">
      <c r="I316" s="74"/>
      <c r="R316" s="74"/>
      <c r="S316" s="74"/>
      <c r="U316" s="75"/>
      <c r="W316" s="56"/>
      <c r="X316" s="56">
        <f t="shared" si="25"/>
        <v>0</v>
      </c>
      <c r="Y316" s="56">
        <f t="shared" si="26"/>
        <v>0</v>
      </c>
      <c r="Z316" s="56" t="str">
        <f t="shared" si="27"/>
        <v/>
      </c>
      <c r="AA316" s="56">
        <f t="shared" si="28"/>
        <v>0</v>
      </c>
      <c r="AB316" s="56">
        <f t="shared" si="29"/>
        <v>0</v>
      </c>
      <c r="AC316" s="56">
        <f t="shared" si="30"/>
        <v>0</v>
      </c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</row>
    <row r="317" spans="9:64" s="57" customFormat="1" ht="25.5" x14ac:dyDescent="0.4">
      <c r="I317" s="74"/>
      <c r="R317" s="74"/>
      <c r="S317" s="74"/>
      <c r="U317" s="75"/>
      <c r="W317" s="56"/>
      <c r="X317" s="56">
        <f t="shared" si="25"/>
        <v>0</v>
      </c>
      <c r="Y317" s="56">
        <f t="shared" si="26"/>
        <v>0</v>
      </c>
      <c r="Z317" s="56" t="str">
        <f t="shared" si="27"/>
        <v/>
      </c>
      <c r="AA317" s="56">
        <f t="shared" si="28"/>
        <v>0</v>
      </c>
      <c r="AB317" s="56">
        <f t="shared" si="29"/>
        <v>0</v>
      </c>
      <c r="AC317" s="56">
        <f t="shared" si="30"/>
        <v>0</v>
      </c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</row>
    <row r="318" spans="9:64" s="57" customFormat="1" ht="25.5" x14ac:dyDescent="0.4">
      <c r="I318" s="74"/>
      <c r="R318" s="74"/>
      <c r="S318" s="74"/>
      <c r="U318" s="75"/>
      <c r="W318" s="56"/>
      <c r="X318" s="56">
        <f t="shared" si="25"/>
        <v>0</v>
      </c>
      <c r="Y318" s="56">
        <f t="shared" si="26"/>
        <v>0</v>
      </c>
      <c r="Z318" s="56" t="str">
        <f t="shared" si="27"/>
        <v/>
      </c>
      <c r="AA318" s="56">
        <f t="shared" si="28"/>
        <v>0</v>
      </c>
      <c r="AB318" s="56">
        <f t="shared" si="29"/>
        <v>0</v>
      </c>
      <c r="AC318" s="56">
        <f t="shared" si="30"/>
        <v>0</v>
      </c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</row>
    <row r="319" spans="9:64" s="57" customFormat="1" ht="25.5" x14ac:dyDescent="0.4">
      <c r="I319" s="74"/>
      <c r="R319" s="74"/>
      <c r="S319" s="74"/>
      <c r="U319" s="75"/>
      <c r="W319" s="56"/>
      <c r="X319" s="56">
        <f t="shared" si="25"/>
        <v>0</v>
      </c>
      <c r="Y319" s="56">
        <f t="shared" si="26"/>
        <v>0</v>
      </c>
      <c r="Z319" s="56" t="str">
        <f t="shared" si="27"/>
        <v/>
      </c>
      <c r="AA319" s="56">
        <f t="shared" si="28"/>
        <v>0</v>
      </c>
      <c r="AB319" s="56">
        <f t="shared" si="29"/>
        <v>0</v>
      </c>
      <c r="AC319" s="56">
        <f t="shared" si="30"/>
        <v>0</v>
      </c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</row>
    <row r="320" spans="9:64" s="57" customFormat="1" ht="25.5" x14ac:dyDescent="0.4">
      <c r="I320" s="74"/>
      <c r="R320" s="74"/>
      <c r="S320" s="74"/>
      <c r="U320" s="75"/>
      <c r="W320" s="56"/>
      <c r="X320" s="56">
        <f t="shared" si="25"/>
        <v>0</v>
      </c>
      <c r="Y320" s="56">
        <f t="shared" si="26"/>
        <v>0</v>
      </c>
      <c r="Z320" s="56" t="str">
        <f t="shared" si="27"/>
        <v/>
      </c>
      <c r="AA320" s="56">
        <f t="shared" si="28"/>
        <v>0</v>
      </c>
      <c r="AB320" s="56">
        <f t="shared" si="29"/>
        <v>0</v>
      </c>
      <c r="AC320" s="56">
        <f t="shared" si="30"/>
        <v>0</v>
      </c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</row>
    <row r="321" spans="9:64" s="57" customFormat="1" ht="25.5" x14ac:dyDescent="0.4">
      <c r="I321" s="74"/>
      <c r="R321" s="74"/>
      <c r="S321" s="74"/>
      <c r="U321" s="75"/>
      <c r="W321" s="56"/>
      <c r="X321" s="56">
        <f t="shared" si="25"/>
        <v>0</v>
      </c>
      <c r="Y321" s="56">
        <f t="shared" si="26"/>
        <v>0</v>
      </c>
      <c r="Z321" s="56" t="str">
        <f t="shared" si="27"/>
        <v/>
      </c>
      <c r="AA321" s="56">
        <f t="shared" si="28"/>
        <v>0</v>
      </c>
      <c r="AB321" s="56">
        <f t="shared" si="29"/>
        <v>0</v>
      </c>
      <c r="AC321" s="56">
        <f t="shared" si="30"/>
        <v>0</v>
      </c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</row>
    <row r="322" spans="9:64" s="57" customFormat="1" ht="25.5" x14ac:dyDescent="0.4">
      <c r="I322" s="74"/>
      <c r="R322" s="74"/>
      <c r="S322" s="74"/>
      <c r="U322" s="75"/>
      <c r="W322" s="56"/>
      <c r="X322" s="56">
        <f t="shared" si="25"/>
        <v>0</v>
      </c>
      <c r="Y322" s="56">
        <f t="shared" si="26"/>
        <v>0</v>
      </c>
      <c r="Z322" s="56" t="str">
        <f t="shared" si="27"/>
        <v/>
      </c>
      <c r="AA322" s="56">
        <f t="shared" si="28"/>
        <v>0</v>
      </c>
      <c r="AB322" s="56">
        <f t="shared" si="29"/>
        <v>0</v>
      </c>
      <c r="AC322" s="56">
        <f t="shared" si="30"/>
        <v>0</v>
      </c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</row>
    <row r="323" spans="9:64" s="57" customFormat="1" ht="25.5" x14ac:dyDescent="0.4">
      <c r="I323" s="74"/>
      <c r="R323" s="74"/>
      <c r="S323" s="74"/>
      <c r="U323" s="75"/>
      <c r="W323" s="56"/>
      <c r="X323" s="56">
        <f t="shared" si="25"/>
        <v>0</v>
      </c>
      <c r="Y323" s="56">
        <f t="shared" si="26"/>
        <v>0</v>
      </c>
      <c r="Z323" s="56" t="str">
        <f t="shared" si="27"/>
        <v/>
      </c>
      <c r="AA323" s="56">
        <f t="shared" si="28"/>
        <v>0</v>
      </c>
      <c r="AB323" s="56">
        <f t="shared" si="29"/>
        <v>0</v>
      </c>
      <c r="AC323" s="56">
        <f t="shared" si="30"/>
        <v>0</v>
      </c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</row>
    <row r="324" spans="9:64" s="57" customFormat="1" ht="25.5" x14ac:dyDescent="0.4">
      <c r="I324" s="74"/>
      <c r="R324" s="74"/>
      <c r="S324" s="74"/>
      <c r="U324" s="75"/>
      <c r="W324" s="56"/>
      <c r="X324" s="56">
        <f t="shared" si="25"/>
        <v>0</v>
      </c>
      <c r="Y324" s="56">
        <f t="shared" si="26"/>
        <v>0</v>
      </c>
      <c r="Z324" s="56" t="str">
        <f t="shared" si="27"/>
        <v/>
      </c>
      <c r="AA324" s="56">
        <f t="shared" si="28"/>
        <v>0</v>
      </c>
      <c r="AB324" s="56">
        <f t="shared" si="29"/>
        <v>0</v>
      </c>
      <c r="AC324" s="56">
        <f t="shared" si="30"/>
        <v>0</v>
      </c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</row>
    <row r="325" spans="9:64" s="57" customFormat="1" ht="25.5" x14ac:dyDescent="0.4">
      <c r="I325" s="74"/>
      <c r="R325" s="74"/>
      <c r="S325" s="74"/>
      <c r="U325" s="75"/>
      <c r="W325" s="56"/>
      <c r="X325" s="56">
        <f t="shared" si="25"/>
        <v>0</v>
      </c>
      <c r="Y325" s="56">
        <f t="shared" si="26"/>
        <v>0</v>
      </c>
      <c r="Z325" s="56" t="str">
        <f t="shared" si="27"/>
        <v/>
      </c>
      <c r="AA325" s="56">
        <f t="shared" si="28"/>
        <v>0</v>
      </c>
      <c r="AB325" s="56">
        <f t="shared" si="29"/>
        <v>0</v>
      </c>
      <c r="AC325" s="56">
        <f t="shared" si="30"/>
        <v>0</v>
      </c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</row>
    <row r="326" spans="9:64" s="57" customFormat="1" ht="25.5" x14ac:dyDescent="0.4">
      <c r="I326" s="74"/>
      <c r="R326" s="74"/>
      <c r="S326" s="74"/>
      <c r="U326" s="75"/>
      <c r="W326" s="56"/>
      <c r="X326" s="56">
        <f t="shared" si="25"/>
        <v>0</v>
      </c>
      <c r="Y326" s="56">
        <f t="shared" si="26"/>
        <v>0</v>
      </c>
      <c r="Z326" s="56" t="str">
        <f t="shared" si="27"/>
        <v/>
      </c>
      <c r="AA326" s="56">
        <f t="shared" si="28"/>
        <v>0</v>
      </c>
      <c r="AB326" s="56">
        <f t="shared" si="29"/>
        <v>0</v>
      </c>
      <c r="AC326" s="56">
        <f t="shared" si="30"/>
        <v>0</v>
      </c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</row>
    <row r="327" spans="9:64" s="57" customFormat="1" ht="25.5" x14ac:dyDescent="0.4">
      <c r="I327" s="74"/>
      <c r="R327" s="74"/>
      <c r="S327" s="74"/>
      <c r="U327" s="75"/>
      <c r="W327" s="56"/>
      <c r="X327" s="56">
        <f t="shared" si="25"/>
        <v>0</v>
      </c>
      <c r="Y327" s="56">
        <f t="shared" si="26"/>
        <v>0</v>
      </c>
      <c r="Z327" s="56" t="str">
        <f t="shared" si="27"/>
        <v/>
      </c>
      <c r="AA327" s="56">
        <f t="shared" si="28"/>
        <v>0</v>
      </c>
      <c r="AB327" s="56">
        <f t="shared" si="29"/>
        <v>0</v>
      </c>
      <c r="AC327" s="56">
        <f t="shared" si="30"/>
        <v>0</v>
      </c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</row>
    <row r="328" spans="9:64" s="57" customFormat="1" ht="25.5" x14ac:dyDescent="0.4">
      <c r="I328" s="74"/>
      <c r="R328" s="74"/>
      <c r="S328" s="74"/>
      <c r="U328" s="75"/>
      <c r="W328" s="56"/>
      <c r="X328" s="56">
        <f t="shared" si="25"/>
        <v>0</v>
      </c>
      <c r="Y328" s="56">
        <f t="shared" si="26"/>
        <v>0</v>
      </c>
      <c r="Z328" s="56" t="str">
        <f t="shared" si="27"/>
        <v/>
      </c>
      <c r="AA328" s="56">
        <f t="shared" si="28"/>
        <v>0</v>
      </c>
      <c r="AB328" s="56">
        <f t="shared" si="29"/>
        <v>0</v>
      </c>
      <c r="AC328" s="56">
        <f t="shared" si="30"/>
        <v>0</v>
      </c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</row>
    <row r="329" spans="9:64" s="57" customFormat="1" ht="25.5" x14ac:dyDescent="0.4">
      <c r="I329" s="74"/>
      <c r="R329" s="74"/>
      <c r="S329" s="74"/>
      <c r="U329" s="75"/>
      <c r="W329" s="56"/>
      <c r="X329" s="56">
        <f t="shared" si="25"/>
        <v>0</v>
      </c>
      <c r="Y329" s="56">
        <f t="shared" si="26"/>
        <v>0</v>
      </c>
      <c r="Z329" s="56" t="str">
        <f t="shared" si="27"/>
        <v/>
      </c>
      <c r="AA329" s="56">
        <f t="shared" si="28"/>
        <v>0</v>
      </c>
      <c r="AB329" s="56">
        <f t="shared" si="29"/>
        <v>0</v>
      </c>
      <c r="AC329" s="56">
        <f t="shared" si="30"/>
        <v>0</v>
      </c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</row>
    <row r="330" spans="9:64" s="57" customFormat="1" ht="25.5" x14ac:dyDescent="0.4">
      <c r="I330" s="74"/>
      <c r="R330" s="74"/>
      <c r="S330" s="74"/>
      <c r="U330" s="75"/>
      <c r="W330" s="56"/>
      <c r="X330" s="56">
        <f t="shared" si="25"/>
        <v>0</v>
      </c>
      <c r="Y330" s="56">
        <f t="shared" si="26"/>
        <v>0</v>
      </c>
      <c r="Z330" s="56" t="str">
        <f t="shared" si="27"/>
        <v/>
      </c>
      <c r="AA330" s="56">
        <f t="shared" si="28"/>
        <v>0</v>
      </c>
      <c r="AB330" s="56">
        <f t="shared" si="29"/>
        <v>0</v>
      </c>
      <c r="AC330" s="56">
        <f t="shared" si="30"/>
        <v>0</v>
      </c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</row>
    <row r="331" spans="9:64" s="57" customFormat="1" ht="25.5" x14ac:dyDescent="0.4">
      <c r="I331" s="74"/>
      <c r="R331" s="74"/>
      <c r="S331" s="74"/>
      <c r="U331" s="75"/>
      <c r="W331" s="56"/>
      <c r="X331" s="56">
        <f t="shared" si="25"/>
        <v>0</v>
      </c>
      <c r="Y331" s="56">
        <f t="shared" si="26"/>
        <v>0</v>
      </c>
      <c r="Z331" s="56" t="str">
        <f t="shared" si="27"/>
        <v/>
      </c>
      <c r="AA331" s="56">
        <f t="shared" si="28"/>
        <v>0</v>
      </c>
      <c r="AB331" s="56">
        <f t="shared" si="29"/>
        <v>0</v>
      </c>
      <c r="AC331" s="56">
        <f t="shared" si="30"/>
        <v>0</v>
      </c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</row>
    <row r="332" spans="9:64" s="57" customFormat="1" ht="25.5" x14ac:dyDescent="0.4">
      <c r="I332" s="74"/>
      <c r="R332" s="74"/>
      <c r="S332" s="74"/>
      <c r="U332" s="75"/>
      <c r="W332" s="56"/>
      <c r="X332" s="56">
        <f t="shared" si="25"/>
        <v>0</v>
      </c>
      <c r="Y332" s="56">
        <f t="shared" si="26"/>
        <v>0</v>
      </c>
      <c r="Z332" s="56" t="str">
        <f t="shared" si="27"/>
        <v/>
      </c>
      <c r="AA332" s="56">
        <f t="shared" si="28"/>
        <v>0</v>
      </c>
      <c r="AB332" s="56">
        <f t="shared" si="29"/>
        <v>0</v>
      </c>
      <c r="AC332" s="56">
        <f t="shared" si="30"/>
        <v>0</v>
      </c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</row>
    <row r="333" spans="9:64" s="57" customFormat="1" ht="25.5" x14ac:dyDescent="0.4">
      <c r="I333" s="74"/>
      <c r="R333" s="74"/>
      <c r="S333" s="74"/>
      <c r="U333" s="75"/>
      <c r="W333" s="56"/>
      <c r="X333" s="56">
        <f t="shared" si="25"/>
        <v>0</v>
      </c>
      <c r="Y333" s="56">
        <f t="shared" si="26"/>
        <v>0</v>
      </c>
      <c r="Z333" s="56" t="str">
        <f t="shared" si="27"/>
        <v/>
      </c>
      <c r="AA333" s="56">
        <f t="shared" si="28"/>
        <v>0</v>
      </c>
      <c r="AB333" s="56">
        <f t="shared" si="29"/>
        <v>0</v>
      </c>
      <c r="AC333" s="56">
        <f t="shared" si="30"/>
        <v>0</v>
      </c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</row>
    <row r="334" spans="9:64" s="57" customFormat="1" ht="25.5" x14ac:dyDescent="0.4">
      <c r="I334" s="74"/>
      <c r="R334" s="74"/>
      <c r="S334" s="74"/>
      <c r="U334" s="75"/>
      <c r="W334" s="56"/>
      <c r="X334" s="56">
        <f t="shared" si="25"/>
        <v>0</v>
      </c>
      <c r="Y334" s="56">
        <f t="shared" si="26"/>
        <v>0</v>
      </c>
      <c r="Z334" s="56" t="str">
        <f t="shared" si="27"/>
        <v/>
      </c>
      <c r="AA334" s="56">
        <f t="shared" si="28"/>
        <v>0</v>
      </c>
      <c r="AB334" s="56">
        <f t="shared" si="29"/>
        <v>0</v>
      </c>
      <c r="AC334" s="56">
        <f t="shared" si="30"/>
        <v>0</v>
      </c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</row>
    <row r="335" spans="9:64" s="57" customFormat="1" ht="25.5" x14ac:dyDescent="0.4">
      <c r="I335" s="74"/>
      <c r="R335" s="74"/>
      <c r="S335" s="74"/>
      <c r="U335" s="75"/>
      <c r="W335" s="56"/>
      <c r="X335" s="56">
        <f t="shared" si="25"/>
        <v>0</v>
      </c>
      <c r="Y335" s="56">
        <f t="shared" si="26"/>
        <v>0</v>
      </c>
      <c r="Z335" s="56" t="str">
        <f t="shared" si="27"/>
        <v/>
      </c>
      <c r="AA335" s="56">
        <f t="shared" si="28"/>
        <v>0</v>
      </c>
      <c r="AB335" s="56">
        <f t="shared" si="29"/>
        <v>0</v>
      </c>
      <c r="AC335" s="56">
        <f t="shared" si="30"/>
        <v>0</v>
      </c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</row>
    <row r="336" spans="9:64" s="57" customFormat="1" ht="25.5" x14ac:dyDescent="0.4">
      <c r="I336" s="74"/>
      <c r="R336" s="74"/>
      <c r="S336" s="74"/>
      <c r="U336" s="75"/>
      <c r="W336" s="56"/>
      <c r="X336" s="56">
        <f t="shared" si="25"/>
        <v>0</v>
      </c>
      <c r="Y336" s="56">
        <f t="shared" si="26"/>
        <v>0</v>
      </c>
      <c r="Z336" s="56" t="str">
        <f t="shared" si="27"/>
        <v/>
      </c>
      <c r="AA336" s="56">
        <f t="shared" si="28"/>
        <v>0</v>
      </c>
      <c r="AB336" s="56">
        <f t="shared" si="29"/>
        <v>0</v>
      </c>
      <c r="AC336" s="56">
        <f t="shared" si="30"/>
        <v>0</v>
      </c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</row>
    <row r="337" spans="9:64" s="57" customFormat="1" ht="25.5" x14ac:dyDescent="0.4">
      <c r="I337" s="74"/>
      <c r="R337" s="74"/>
      <c r="S337" s="74"/>
      <c r="U337" s="75"/>
      <c r="W337" s="56"/>
      <c r="X337" s="56">
        <f t="shared" si="25"/>
        <v>0</v>
      </c>
      <c r="Y337" s="56">
        <f t="shared" si="26"/>
        <v>0</v>
      </c>
      <c r="Z337" s="56" t="str">
        <f t="shared" si="27"/>
        <v/>
      </c>
      <c r="AA337" s="56">
        <f t="shared" si="28"/>
        <v>0</v>
      </c>
      <c r="AB337" s="56">
        <f t="shared" si="29"/>
        <v>0</v>
      </c>
      <c r="AC337" s="56">
        <f t="shared" si="30"/>
        <v>0</v>
      </c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</row>
    <row r="338" spans="9:64" s="57" customFormat="1" ht="25.5" x14ac:dyDescent="0.4">
      <c r="I338" s="74"/>
      <c r="R338" s="74"/>
      <c r="S338" s="74"/>
      <c r="U338" s="75"/>
      <c r="W338" s="56"/>
      <c r="X338" s="56">
        <f t="shared" si="25"/>
        <v>0</v>
      </c>
      <c r="Y338" s="56">
        <f t="shared" si="26"/>
        <v>0</v>
      </c>
      <c r="Z338" s="56" t="str">
        <f t="shared" si="27"/>
        <v/>
      </c>
      <c r="AA338" s="56">
        <f t="shared" si="28"/>
        <v>0</v>
      </c>
      <c r="AB338" s="56">
        <f t="shared" si="29"/>
        <v>0</v>
      </c>
      <c r="AC338" s="56">
        <f t="shared" si="30"/>
        <v>0</v>
      </c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</row>
    <row r="339" spans="9:64" s="57" customFormat="1" ht="25.5" x14ac:dyDescent="0.4">
      <c r="I339" s="74"/>
      <c r="R339" s="74"/>
      <c r="S339" s="74"/>
      <c r="U339" s="75"/>
      <c r="W339" s="56"/>
      <c r="X339" s="56">
        <f t="shared" si="25"/>
        <v>0</v>
      </c>
      <c r="Y339" s="56">
        <f t="shared" si="26"/>
        <v>0</v>
      </c>
      <c r="Z339" s="56" t="str">
        <f t="shared" si="27"/>
        <v/>
      </c>
      <c r="AA339" s="56">
        <f t="shared" si="28"/>
        <v>0</v>
      </c>
      <c r="AB339" s="56">
        <f t="shared" si="29"/>
        <v>0</v>
      </c>
      <c r="AC339" s="56">
        <f t="shared" si="30"/>
        <v>0</v>
      </c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</row>
    <row r="340" spans="9:64" s="57" customFormat="1" ht="25.5" x14ac:dyDescent="0.4">
      <c r="I340" s="74"/>
      <c r="R340" s="74"/>
      <c r="S340" s="74"/>
      <c r="U340" s="75"/>
      <c r="W340" s="56"/>
      <c r="X340" s="56">
        <f t="shared" si="25"/>
        <v>0</v>
      </c>
      <c r="Y340" s="56">
        <f t="shared" si="26"/>
        <v>0</v>
      </c>
      <c r="Z340" s="56" t="str">
        <f t="shared" si="27"/>
        <v/>
      </c>
      <c r="AA340" s="56">
        <f t="shared" si="28"/>
        <v>0</v>
      </c>
      <c r="AB340" s="56">
        <f t="shared" si="29"/>
        <v>0</v>
      </c>
      <c r="AC340" s="56">
        <f t="shared" si="30"/>
        <v>0</v>
      </c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</row>
    <row r="341" spans="9:64" s="57" customFormat="1" ht="25.5" x14ac:dyDescent="0.4">
      <c r="I341" s="74"/>
      <c r="R341" s="74"/>
      <c r="S341" s="74"/>
      <c r="U341" s="75"/>
      <c r="W341" s="56"/>
      <c r="X341" s="56">
        <f t="shared" si="25"/>
        <v>0</v>
      </c>
      <c r="Y341" s="56">
        <f t="shared" si="26"/>
        <v>0</v>
      </c>
      <c r="Z341" s="56" t="str">
        <f t="shared" si="27"/>
        <v/>
      </c>
      <c r="AA341" s="56">
        <f t="shared" si="28"/>
        <v>0</v>
      </c>
      <c r="AB341" s="56">
        <f t="shared" si="29"/>
        <v>0</v>
      </c>
      <c r="AC341" s="56">
        <f t="shared" si="30"/>
        <v>0</v>
      </c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</row>
    <row r="342" spans="9:64" s="57" customFormat="1" ht="25.5" x14ac:dyDescent="0.4">
      <c r="I342" s="74"/>
      <c r="R342" s="74"/>
      <c r="S342" s="74"/>
      <c r="U342" s="75"/>
      <c r="W342" s="56"/>
      <c r="X342" s="56">
        <f t="shared" si="25"/>
        <v>0</v>
      </c>
      <c r="Y342" s="56">
        <f t="shared" si="26"/>
        <v>0</v>
      </c>
      <c r="Z342" s="56" t="str">
        <f t="shared" si="27"/>
        <v/>
      </c>
      <c r="AA342" s="56">
        <f t="shared" si="28"/>
        <v>0</v>
      </c>
      <c r="AB342" s="56">
        <f t="shared" si="29"/>
        <v>0</v>
      </c>
      <c r="AC342" s="56">
        <f t="shared" si="30"/>
        <v>0</v>
      </c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</row>
    <row r="343" spans="9:64" s="57" customFormat="1" ht="25.5" x14ac:dyDescent="0.4">
      <c r="I343" s="74"/>
      <c r="R343" s="74"/>
      <c r="S343" s="74"/>
      <c r="U343" s="75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</row>
    <row r="344" spans="9:64" s="57" customFormat="1" ht="25.5" x14ac:dyDescent="0.4">
      <c r="I344" s="74"/>
      <c r="R344" s="74"/>
      <c r="S344" s="74"/>
      <c r="U344" s="75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</row>
    <row r="345" spans="9:64" s="57" customFormat="1" ht="25.5" x14ac:dyDescent="0.4">
      <c r="I345" s="74"/>
      <c r="R345" s="74"/>
      <c r="S345" s="74"/>
      <c r="U345" s="75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</row>
    <row r="346" spans="9:64" s="57" customFormat="1" ht="25.5" x14ac:dyDescent="0.4">
      <c r="I346" s="74"/>
      <c r="R346" s="74"/>
      <c r="S346" s="74"/>
      <c r="U346" s="75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</row>
    <row r="347" spans="9:64" s="57" customFormat="1" ht="25.5" x14ac:dyDescent="0.4">
      <c r="I347" s="74"/>
      <c r="R347" s="74"/>
      <c r="S347" s="74"/>
      <c r="U347" s="75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</row>
    <row r="348" spans="9:64" s="57" customFormat="1" ht="25.5" x14ac:dyDescent="0.4">
      <c r="I348" s="74"/>
      <c r="R348" s="74"/>
      <c r="S348" s="74"/>
      <c r="U348" s="75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</row>
    <row r="349" spans="9:64" s="57" customFormat="1" ht="25.5" x14ac:dyDescent="0.4">
      <c r="I349" s="74"/>
      <c r="R349" s="74"/>
      <c r="S349" s="74"/>
      <c r="U349" s="75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</row>
    <row r="350" spans="9:64" s="57" customFormat="1" ht="25.5" x14ac:dyDescent="0.4">
      <c r="I350" s="74"/>
      <c r="R350" s="74"/>
      <c r="S350" s="74"/>
      <c r="U350" s="75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</row>
    <row r="351" spans="9:64" s="57" customFormat="1" ht="25.5" x14ac:dyDescent="0.4">
      <c r="I351" s="74"/>
      <c r="R351" s="74"/>
      <c r="S351" s="74"/>
      <c r="U351" s="75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</row>
    <row r="352" spans="9:64" s="57" customFormat="1" ht="25.5" x14ac:dyDescent="0.4">
      <c r="I352" s="74"/>
      <c r="R352" s="74"/>
      <c r="S352" s="74"/>
      <c r="U352" s="75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</row>
    <row r="353" spans="9:64" s="57" customFormat="1" ht="25.5" x14ac:dyDescent="0.4">
      <c r="I353" s="74"/>
      <c r="R353" s="74"/>
      <c r="S353" s="74"/>
      <c r="U353" s="75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</row>
    <row r="354" spans="9:64" s="57" customFormat="1" ht="25.5" x14ac:dyDescent="0.4">
      <c r="I354" s="74"/>
      <c r="R354" s="74"/>
      <c r="S354" s="74"/>
      <c r="U354" s="75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</row>
    <row r="355" spans="9:64" s="57" customFormat="1" ht="25.5" x14ac:dyDescent="0.4">
      <c r="I355" s="74"/>
      <c r="R355" s="74"/>
      <c r="S355" s="74"/>
      <c r="U355" s="75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</row>
    <row r="356" spans="9:64" s="57" customFormat="1" ht="25.5" x14ac:dyDescent="0.4">
      <c r="I356" s="74"/>
      <c r="R356" s="74"/>
      <c r="S356" s="74"/>
      <c r="U356" s="75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</row>
    <row r="357" spans="9:64" s="57" customFormat="1" ht="25.5" x14ac:dyDescent="0.4">
      <c r="I357" s="74"/>
      <c r="R357" s="74"/>
      <c r="S357" s="74"/>
      <c r="U357" s="75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</row>
    <row r="358" spans="9:64" s="57" customFormat="1" ht="25.5" x14ac:dyDescent="0.4">
      <c r="I358" s="74"/>
      <c r="R358" s="74"/>
      <c r="S358" s="74"/>
      <c r="U358" s="75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</row>
    <row r="359" spans="9:64" s="57" customFormat="1" ht="25.5" x14ac:dyDescent="0.4">
      <c r="I359" s="74"/>
      <c r="R359" s="74"/>
      <c r="S359" s="74"/>
      <c r="U359" s="75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</row>
    <row r="360" spans="9:64" s="57" customFormat="1" ht="25.5" x14ac:dyDescent="0.4">
      <c r="I360" s="74"/>
      <c r="R360" s="74"/>
      <c r="S360" s="74"/>
      <c r="U360" s="75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</row>
    <row r="361" spans="9:64" s="57" customFormat="1" ht="25.5" x14ac:dyDescent="0.4">
      <c r="I361" s="74"/>
      <c r="R361" s="74"/>
      <c r="S361" s="74"/>
      <c r="U361" s="75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</row>
    <row r="362" spans="9:64" s="57" customFormat="1" ht="25.5" x14ac:dyDescent="0.4">
      <c r="I362" s="74"/>
      <c r="R362" s="74"/>
      <c r="S362" s="74"/>
      <c r="U362" s="75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</row>
    <row r="363" spans="9:64" s="57" customFormat="1" ht="25.5" x14ac:dyDescent="0.4">
      <c r="I363" s="74"/>
      <c r="R363" s="74"/>
      <c r="S363" s="74"/>
      <c r="U363" s="75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</row>
    <row r="364" spans="9:64" s="57" customFormat="1" ht="25.5" x14ac:dyDescent="0.4">
      <c r="I364" s="74"/>
      <c r="R364" s="74"/>
      <c r="S364" s="74"/>
      <c r="U364" s="75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</row>
    <row r="365" spans="9:64" s="57" customFormat="1" ht="25.5" x14ac:dyDescent="0.4">
      <c r="I365" s="74"/>
      <c r="R365" s="74"/>
      <c r="S365" s="74"/>
      <c r="U365" s="75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</row>
    <row r="366" spans="9:64" s="57" customFormat="1" ht="25.5" x14ac:dyDescent="0.4">
      <c r="I366" s="74"/>
      <c r="R366" s="74"/>
      <c r="S366" s="74"/>
      <c r="U366" s="75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</row>
    <row r="367" spans="9:64" s="57" customFormat="1" ht="25.5" x14ac:dyDescent="0.4">
      <c r="I367" s="74"/>
      <c r="R367" s="74"/>
      <c r="S367" s="74"/>
      <c r="U367" s="75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</row>
    <row r="368" spans="9:64" s="57" customFormat="1" ht="25.5" x14ac:dyDescent="0.4">
      <c r="I368" s="74"/>
      <c r="R368" s="74"/>
      <c r="S368" s="74"/>
      <c r="U368" s="75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</row>
    <row r="369" spans="9:64" s="57" customFormat="1" ht="25.5" x14ac:dyDescent="0.4">
      <c r="I369" s="74"/>
      <c r="R369" s="74"/>
      <c r="S369" s="74"/>
      <c r="U369" s="75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</row>
    <row r="370" spans="9:64" s="57" customFormat="1" ht="25.5" x14ac:dyDescent="0.4">
      <c r="I370" s="74"/>
      <c r="R370" s="74"/>
      <c r="S370" s="74"/>
      <c r="U370" s="75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</row>
    <row r="371" spans="9:64" s="57" customFormat="1" ht="25.5" x14ac:dyDescent="0.4">
      <c r="I371" s="74"/>
      <c r="R371" s="74"/>
      <c r="S371" s="74"/>
      <c r="U371" s="75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</row>
    <row r="372" spans="9:64" s="57" customFormat="1" ht="25.5" x14ac:dyDescent="0.4">
      <c r="I372" s="74"/>
      <c r="R372" s="74"/>
      <c r="S372" s="74"/>
      <c r="U372" s="75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</row>
    <row r="373" spans="9:64" s="57" customFormat="1" ht="25.5" x14ac:dyDescent="0.4">
      <c r="I373" s="74"/>
      <c r="R373" s="74"/>
      <c r="S373" s="74"/>
      <c r="U373" s="75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</row>
    <row r="374" spans="9:64" s="57" customFormat="1" ht="25.5" x14ac:dyDescent="0.4">
      <c r="I374" s="74"/>
      <c r="R374" s="74"/>
      <c r="S374" s="74"/>
      <c r="U374" s="75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</row>
    <row r="375" spans="9:64" s="57" customFormat="1" ht="25.5" x14ac:dyDescent="0.4">
      <c r="I375" s="74"/>
      <c r="R375" s="74"/>
      <c r="S375" s="74"/>
      <c r="U375" s="75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</row>
    <row r="376" spans="9:64" s="57" customFormat="1" ht="25.5" x14ac:dyDescent="0.4">
      <c r="I376" s="74"/>
      <c r="R376" s="74"/>
      <c r="S376" s="74"/>
      <c r="U376" s="75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</row>
    <row r="377" spans="9:64" s="57" customFormat="1" ht="25.5" x14ac:dyDescent="0.4">
      <c r="I377" s="74"/>
      <c r="R377" s="74"/>
      <c r="S377" s="74"/>
      <c r="U377" s="75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</row>
    <row r="378" spans="9:64" s="57" customFormat="1" ht="25.5" x14ac:dyDescent="0.4">
      <c r="I378" s="74"/>
      <c r="R378" s="74"/>
      <c r="S378" s="74"/>
      <c r="U378" s="75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</row>
    <row r="379" spans="9:64" s="57" customFormat="1" ht="25.5" x14ac:dyDescent="0.4">
      <c r="I379" s="74"/>
      <c r="R379" s="74"/>
      <c r="S379" s="74"/>
      <c r="U379" s="75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</row>
    <row r="380" spans="9:64" s="57" customFormat="1" ht="25.5" x14ac:dyDescent="0.4">
      <c r="I380" s="74"/>
      <c r="R380" s="74"/>
      <c r="S380" s="74"/>
      <c r="U380" s="75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</row>
    <row r="381" spans="9:64" s="57" customFormat="1" ht="25.5" x14ac:dyDescent="0.4">
      <c r="I381" s="74"/>
      <c r="R381" s="74"/>
      <c r="S381" s="74"/>
      <c r="U381" s="75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</row>
    <row r="382" spans="9:64" s="57" customFormat="1" ht="25.5" x14ac:dyDescent="0.4">
      <c r="I382" s="74"/>
      <c r="R382" s="74"/>
      <c r="S382" s="74"/>
      <c r="U382" s="75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</row>
    <row r="383" spans="9:64" s="57" customFormat="1" ht="25.5" x14ac:dyDescent="0.4">
      <c r="I383" s="74"/>
      <c r="R383" s="74"/>
      <c r="S383" s="74"/>
      <c r="U383" s="75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</row>
    <row r="384" spans="9:64" s="57" customFormat="1" ht="25.5" x14ac:dyDescent="0.4">
      <c r="I384" s="74"/>
      <c r="R384" s="74"/>
      <c r="S384" s="74"/>
      <c r="U384" s="75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</row>
    <row r="385" spans="9:64" s="57" customFormat="1" ht="25.5" x14ac:dyDescent="0.4">
      <c r="I385" s="74"/>
      <c r="R385" s="74"/>
      <c r="S385" s="74"/>
      <c r="U385" s="75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</row>
    <row r="386" spans="9:64" s="57" customFormat="1" ht="25.5" x14ac:dyDescent="0.4">
      <c r="I386" s="74"/>
      <c r="R386" s="74"/>
      <c r="S386" s="74"/>
      <c r="U386" s="75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</row>
    <row r="387" spans="9:64" s="57" customFormat="1" ht="25.5" x14ac:dyDescent="0.4">
      <c r="I387" s="74"/>
      <c r="R387" s="74"/>
      <c r="S387" s="74"/>
      <c r="U387" s="75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</row>
    <row r="388" spans="9:64" s="57" customFormat="1" ht="25.5" x14ac:dyDescent="0.4">
      <c r="I388" s="74"/>
      <c r="R388" s="74"/>
      <c r="S388" s="74"/>
      <c r="U388" s="75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</row>
    <row r="389" spans="9:64" s="57" customFormat="1" ht="25.5" x14ac:dyDescent="0.4">
      <c r="I389" s="74"/>
      <c r="R389" s="74"/>
      <c r="S389" s="74"/>
      <c r="U389" s="75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</row>
    <row r="390" spans="9:64" s="57" customFormat="1" ht="25.5" x14ac:dyDescent="0.4">
      <c r="I390" s="74"/>
      <c r="R390" s="74"/>
      <c r="S390" s="74"/>
      <c r="U390" s="75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</row>
    <row r="391" spans="9:64" s="57" customFormat="1" ht="25.5" x14ac:dyDescent="0.4">
      <c r="I391" s="74"/>
      <c r="R391" s="74"/>
      <c r="S391" s="74"/>
      <c r="U391" s="75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</row>
    <row r="392" spans="9:64" s="57" customFormat="1" ht="25.5" x14ac:dyDescent="0.4">
      <c r="I392" s="74"/>
      <c r="R392" s="74"/>
      <c r="S392" s="74"/>
      <c r="U392" s="75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</row>
    <row r="393" spans="9:64" s="57" customFormat="1" ht="25.5" x14ac:dyDescent="0.4">
      <c r="I393" s="74"/>
      <c r="R393" s="74"/>
      <c r="S393" s="74"/>
      <c r="U393" s="75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</row>
    <row r="394" spans="9:64" s="57" customFormat="1" ht="25.5" x14ac:dyDescent="0.4">
      <c r="I394" s="74"/>
      <c r="R394" s="74"/>
      <c r="S394" s="74"/>
      <c r="U394" s="75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</row>
    <row r="395" spans="9:64" s="57" customFormat="1" ht="25.5" x14ac:dyDescent="0.4">
      <c r="I395" s="74"/>
      <c r="R395" s="74"/>
      <c r="S395" s="74"/>
      <c r="U395" s="75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</row>
    <row r="396" spans="9:64" s="57" customFormat="1" ht="25.5" x14ac:dyDescent="0.4">
      <c r="I396" s="74"/>
      <c r="R396" s="74"/>
      <c r="S396" s="74"/>
      <c r="U396" s="75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</row>
    <row r="397" spans="9:64" s="57" customFormat="1" ht="25.5" x14ac:dyDescent="0.4">
      <c r="I397" s="74"/>
      <c r="R397" s="74"/>
      <c r="S397" s="74"/>
      <c r="U397" s="75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</row>
    <row r="398" spans="9:64" s="57" customFormat="1" ht="25.5" x14ac:dyDescent="0.4">
      <c r="I398" s="74"/>
      <c r="R398" s="74"/>
      <c r="S398" s="74"/>
      <c r="U398" s="75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</row>
    <row r="399" spans="9:64" s="57" customFormat="1" ht="25.5" x14ac:dyDescent="0.4">
      <c r="I399" s="74"/>
      <c r="R399" s="74"/>
      <c r="S399" s="74"/>
      <c r="U399" s="75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</row>
    <row r="400" spans="9:64" s="57" customFormat="1" ht="25.5" x14ac:dyDescent="0.4">
      <c r="I400" s="74"/>
      <c r="R400" s="74"/>
      <c r="S400" s="74"/>
      <c r="U400" s="75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</row>
    <row r="401" spans="9:64" s="57" customFormat="1" ht="25.5" x14ac:dyDescent="0.4">
      <c r="I401" s="74"/>
      <c r="R401" s="74"/>
      <c r="S401" s="74"/>
      <c r="U401" s="75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</row>
    <row r="402" spans="9:64" s="57" customFormat="1" ht="25.5" x14ac:dyDescent="0.4">
      <c r="I402" s="74"/>
      <c r="R402" s="74"/>
      <c r="S402" s="74"/>
      <c r="U402" s="75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</row>
    <row r="403" spans="9:64" s="57" customFormat="1" ht="25.5" x14ac:dyDescent="0.4">
      <c r="I403" s="74"/>
      <c r="R403" s="74"/>
      <c r="S403" s="74"/>
      <c r="U403" s="75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</row>
    <row r="404" spans="9:64" s="57" customFormat="1" ht="25.5" x14ac:dyDescent="0.4">
      <c r="I404" s="74"/>
      <c r="R404" s="74"/>
      <c r="S404" s="74"/>
      <c r="U404" s="75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</row>
    <row r="405" spans="9:64" s="57" customFormat="1" ht="25.5" x14ac:dyDescent="0.4">
      <c r="I405" s="74"/>
      <c r="R405" s="74"/>
      <c r="S405" s="74"/>
      <c r="U405" s="75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</row>
    <row r="406" spans="9:64" s="57" customFormat="1" ht="25.5" x14ac:dyDescent="0.4">
      <c r="I406" s="74"/>
      <c r="R406" s="74"/>
      <c r="S406" s="74"/>
      <c r="U406" s="75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</row>
    <row r="407" spans="9:64" s="57" customFormat="1" ht="25.5" x14ac:dyDescent="0.4">
      <c r="I407" s="74"/>
      <c r="R407" s="74"/>
      <c r="S407" s="74"/>
      <c r="U407" s="75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</row>
    <row r="408" spans="9:64" s="57" customFormat="1" ht="25.5" x14ac:dyDescent="0.4">
      <c r="I408" s="74"/>
      <c r="R408" s="74"/>
      <c r="S408" s="74"/>
      <c r="U408" s="75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</row>
    <row r="409" spans="9:64" s="57" customFormat="1" ht="25.5" x14ac:dyDescent="0.4">
      <c r="I409" s="74"/>
      <c r="R409" s="74"/>
      <c r="S409" s="74"/>
      <c r="U409" s="75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</row>
    <row r="410" spans="9:64" s="57" customFormat="1" ht="25.5" x14ac:dyDescent="0.4">
      <c r="I410" s="74"/>
      <c r="R410" s="74"/>
      <c r="S410" s="74"/>
      <c r="U410" s="75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</row>
    <row r="411" spans="9:64" s="57" customFormat="1" ht="25.5" x14ac:dyDescent="0.4">
      <c r="I411" s="74"/>
      <c r="R411" s="74"/>
      <c r="S411" s="74"/>
      <c r="U411" s="75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</row>
    <row r="412" spans="9:64" s="57" customFormat="1" ht="25.5" x14ac:dyDescent="0.4">
      <c r="I412" s="74"/>
      <c r="R412" s="74"/>
      <c r="S412" s="74"/>
      <c r="U412" s="75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</row>
    <row r="413" spans="9:64" s="57" customFormat="1" ht="25.5" x14ac:dyDescent="0.4">
      <c r="I413" s="74"/>
      <c r="R413" s="74"/>
      <c r="S413" s="74"/>
      <c r="U413" s="75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</row>
    <row r="414" spans="9:64" s="57" customFormat="1" ht="25.5" x14ac:dyDescent="0.4">
      <c r="I414" s="74"/>
      <c r="R414" s="74"/>
      <c r="S414" s="74"/>
      <c r="U414" s="75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</row>
    <row r="415" spans="9:64" s="57" customFormat="1" ht="25.5" x14ac:dyDescent="0.4">
      <c r="I415" s="74"/>
      <c r="R415" s="74"/>
      <c r="S415" s="74"/>
      <c r="U415" s="75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</row>
    <row r="416" spans="9:64" s="57" customFormat="1" ht="25.5" x14ac:dyDescent="0.4">
      <c r="I416" s="74"/>
      <c r="R416" s="74"/>
      <c r="S416" s="74"/>
      <c r="U416" s="75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</row>
    <row r="417" spans="9:64" s="57" customFormat="1" ht="25.5" x14ac:dyDescent="0.4">
      <c r="I417" s="74"/>
      <c r="R417" s="74"/>
      <c r="S417" s="74"/>
      <c r="U417" s="75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</row>
    <row r="418" spans="9:64" s="57" customFormat="1" ht="25.5" x14ac:dyDescent="0.4">
      <c r="I418" s="74"/>
      <c r="R418" s="74"/>
      <c r="S418" s="74"/>
      <c r="U418" s="75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</row>
    <row r="419" spans="9:64" s="57" customFormat="1" ht="25.5" x14ac:dyDescent="0.4">
      <c r="I419" s="74"/>
      <c r="R419" s="74"/>
      <c r="S419" s="74"/>
      <c r="U419" s="75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</row>
    <row r="420" spans="9:64" s="57" customFormat="1" ht="25.5" x14ac:dyDescent="0.4">
      <c r="I420" s="74"/>
      <c r="R420" s="74"/>
      <c r="S420" s="74"/>
      <c r="U420" s="75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</row>
    <row r="421" spans="9:64" s="57" customFormat="1" ht="25.5" x14ac:dyDescent="0.4">
      <c r="I421" s="74"/>
      <c r="R421" s="74"/>
      <c r="S421" s="74"/>
      <c r="U421" s="75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</row>
    <row r="422" spans="9:64" s="57" customFormat="1" ht="25.5" x14ac:dyDescent="0.4">
      <c r="I422" s="74"/>
      <c r="R422" s="74"/>
      <c r="S422" s="74"/>
      <c r="U422" s="75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</row>
    <row r="423" spans="9:64" s="57" customFormat="1" ht="25.5" x14ac:dyDescent="0.4">
      <c r="I423" s="74"/>
      <c r="R423" s="74"/>
      <c r="S423" s="74"/>
      <c r="U423" s="75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</row>
    <row r="424" spans="9:64" s="57" customFormat="1" ht="25.5" x14ac:dyDescent="0.4">
      <c r="I424" s="74"/>
      <c r="R424" s="74"/>
      <c r="S424" s="74"/>
      <c r="U424" s="75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</row>
    <row r="425" spans="9:64" s="57" customFormat="1" ht="25.5" x14ac:dyDescent="0.4">
      <c r="I425" s="74"/>
      <c r="R425" s="74"/>
      <c r="S425" s="74"/>
      <c r="U425" s="75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</row>
    <row r="426" spans="9:64" s="57" customFormat="1" ht="25.5" x14ac:dyDescent="0.4">
      <c r="I426" s="74"/>
      <c r="R426" s="74"/>
      <c r="S426" s="74"/>
      <c r="U426" s="75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</row>
    <row r="427" spans="9:64" s="57" customFormat="1" ht="25.5" x14ac:dyDescent="0.4">
      <c r="I427" s="74"/>
      <c r="R427" s="74"/>
      <c r="S427" s="74"/>
      <c r="U427" s="75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</row>
    <row r="428" spans="9:64" s="57" customFormat="1" ht="25.5" x14ac:dyDescent="0.4">
      <c r="I428" s="74"/>
      <c r="R428" s="74"/>
      <c r="S428" s="74"/>
      <c r="U428" s="75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</row>
    <row r="429" spans="9:64" s="57" customFormat="1" ht="25.5" x14ac:dyDescent="0.4">
      <c r="I429" s="74"/>
      <c r="R429" s="74"/>
      <c r="S429" s="74"/>
      <c r="U429" s="75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</row>
    <row r="430" spans="9:64" s="57" customFormat="1" ht="25.5" x14ac:dyDescent="0.4">
      <c r="I430" s="74"/>
      <c r="R430" s="74"/>
      <c r="S430" s="74"/>
      <c r="U430" s="75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</row>
    <row r="431" spans="9:64" s="57" customFormat="1" ht="25.5" x14ac:dyDescent="0.4">
      <c r="I431" s="74"/>
      <c r="R431" s="74"/>
      <c r="S431" s="74"/>
      <c r="U431" s="75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</row>
    <row r="432" spans="9:64" s="57" customFormat="1" ht="39.950000000000003" customHeight="1" x14ac:dyDescent="0.4">
      <c r="I432" s="74"/>
      <c r="R432" s="74"/>
      <c r="S432" s="74"/>
      <c r="U432" s="75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</row>
    <row r="433" spans="9:64" s="57" customFormat="1" ht="39.950000000000003" customHeight="1" x14ac:dyDescent="0.4">
      <c r="I433" s="74"/>
      <c r="R433" s="74"/>
      <c r="S433" s="74"/>
      <c r="U433" s="75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</row>
  </sheetData>
  <sheetProtection password="EED3" sheet="1" objects="1" scenarios="1"/>
  <protectedRanges>
    <protectedRange sqref="H1:H1048576 K1:K1048576 N1:N1048576 Q1:Q1048576 T1:T1048576 V18" name="範囲1"/>
  </protectedRanges>
  <mergeCells count="69">
    <mergeCell ref="AM15:AN15"/>
    <mergeCell ref="AQ15:AR15"/>
    <mergeCell ref="BH15:BJ15"/>
    <mergeCell ref="W2:BT2"/>
    <mergeCell ref="AF14:AH14"/>
    <mergeCell ref="AM14:AN14"/>
    <mergeCell ref="AQ14:AR14"/>
    <mergeCell ref="BH14:BJ14"/>
    <mergeCell ref="A20:A23"/>
    <mergeCell ref="B20:C23"/>
    <mergeCell ref="D20:G20"/>
    <mergeCell ref="H20:V20"/>
    <mergeCell ref="D21:G23"/>
    <mergeCell ref="AM16:AN16"/>
    <mergeCell ref="AQ16:AR16"/>
    <mergeCell ref="BH16:BJ16"/>
    <mergeCell ref="AM17:AN17"/>
    <mergeCell ref="BH17:BJ17"/>
    <mergeCell ref="B25:C25"/>
    <mergeCell ref="D25:G25"/>
    <mergeCell ref="H21:J21"/>
    <mergeCell ref="K21:S21"/>
    <mergeCell ref="T21:V21"/>
    <mergeCell ref="H22:H23"/>
    <mergeCell ref="I22:J23"/>
    <mergeCell ref="K22:M22"/>
    <mergeCell ref="N22:P22"/>
    <mergeCell ref="Q22:S22"/>
    <mergeCell ref="T22:T23"/>
    <mergeCell ref="U22:V23"/>
    <mergeCell ref="L23:M23"/>
    <mergeCell ref="O23:P23"/>
    <mergeCell ref="R23:S23"/>
    <mergeCell ref="B24:C24"/>
    <mergeCell ref="D24:G24"/>
    <mergeCell ref="B26:C26"/>
    <mergeCell ref="D26:G26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4:C34"/>
    <mergeCell ref="D34:G34"/>
    <mergeCell ref="B35:C35"/>
    <mergeCell ref="D35:G35"/>
    <mergeCell ref="B36:C36"/>
    <mergeCell ref="D36:G36"/>
    <mergeCell ref="B37:C37"/>
    <mergeCell ref="D37:G37"/>
    <mergeCell ref="B41:C41"/>
    <mergeCell ref="D41:G41"/>
    <mergeCell ref="B42:C42"/>
    <mergeCell ref="D42:G42"/>
    <mergeCell ref="B38:C38"/>
    <mergeCell ref="D38:G38"/>
    <mergeCell ref="B39:C39"/>
    <mergeCell ref="D39:G39"/>
    <mergeCell ref="B40:C40"/>
    <mergeCell ref="D40:G40"/>
  </mergeCells>
  <phoneticPr fontId="2"/>
  <conditionalFormatting sqref="A24:V42">
    <cfRule type="expression" dxfId="0" priority="1">
      <formula>AND($H24&lt;&gt;"○",$K24&lt;&gt;"○",$N24&lt;&gt;"○",$Q24&lt;&gt;"○",$T24&lt;&gt;"○")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8" scale="39" fitToHeight="0" orientation="landscape" cellComments="asDisplayed" r:id="rId1"/>
  <headerFooter>
    <oddHeader>&amp;R&amp;16&amp;F&amp;A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34九十九里</vt:lpstr>
      <vt:lpstr>'34九十九里'!Print_Area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2022-01-31T05:37:45Z</dcterms:created>
  <dcterms:modified xsi:type="dcterms:W3CDTF">2022-02-01T08:34:40Z</dcterms:modified>
</cp:coreProperties>
</file>